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0 - Docs - Agency Specific\8 - Commission for the Blind\Mission, Goals, Plan - Goals &amp; Strategic Plan\"/>
    </mc:Choice>
  </mc:AlternateContent>
  <bookViews>
    <workbookView xWindow="0" yWindow="0" windowWidth="19200" windowHeight="7935" tabRatio="790"/>
  </bookViews>
  <sheets>
    <sheet name="Mission, Vision &amp; Goals" sheetId="7" r:id="rId1"/>
    <sheet name=" Objective Details 1.1.1" sheetId="3" r:id="rId2"/>
    <sheet name="Objective Details 1.1.2" sheetId="19" r:id="rId3"/>
    <sheet name="Objective Details 1.1.3" sheetId="20" r:id="rId4"/>
    <sheet name="Objective Details 1.2.1" sheetId="21" r:id="rId5"/>
    <sheet name="Objective Details 1.2.2" sheetId="22" r:id="rId6"/>
    <sheet name="Objective Details 1.2.3" sheetId="23" r:id="rId7"/>
    <sheet name="Objective Details 1.2.4" sheetId="24" r:id="rId8"/>
    <sheet name="Objective Details 2.1.1" sheetId="25" r:id="rId9"/>
    <sheet name="Objective Details 2.1.2" sheetId="26" r:id="rId10"/>
    <sheet name="Objective Details 3.1.1" sheetId="27" r:id="rId11"/>
    <sheet name="Objective Details 3.1.2" sheetId="28" r:id="rId12"/>
    <sheet name="Objective Details 3.1.3" sheetId="29" r:id="rId13"/>
    <sheet name="Sheet7" sheetId="9" r:id="rId14"/>
  </sheets>
  <externalReferences>
    <externalReference r:id="rId15"/>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3" l="1"/>
  <c r="C35" i="29" l="1"/>
  <c r="C35" i="28"/>
  <c r="C35" i="27"/>
  <c r="C35" i="26"/>
  <c r="C35" i="25"/>
  <c r="C35" i="24"/>
  <c r="C35" i="23"/>
  <c r="C35" i="22"/>
  <c r="C35" i="21"/>
  <c r="C35" i="20"/>
  <c r="C35" i="19"/>
  <c r="C35" i="3" l="1"/>
</calcChain>
</file>

<file path=xl/sharedStrings.xml><?xml version="1.0" encoding="utf-8"?>
<sst xmlns="http://schemas.openxmlformats.org/spreadsheetml/2006/main" count="1805" uniqueCount="400">
  <si>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</si>
  <si>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</si>
  <si>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</si>
  <si>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</si>
  <si>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</si>
  <si>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</si>
  <si>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</si>
  <si>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</si>
  <si>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</si>
  <si>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</si>
  <si>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</si>
  <si>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</si>
  <si>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</si>
  <si>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</si>
  <si>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</si>
  <si>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</si>
  <si>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</si>
  <si>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</si>
  <si>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</si>
  <si>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</si>
  <si>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</si>
  <si>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</si>
  <si>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</si>
  <si>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</si>
  <si>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</si>
  <si>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</si>
  <si>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</si>
  <si>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</si>
  <si>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</si>
  <si>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</si>
  <si>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</si>
  <si>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</si>
  <si>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</si>
  <si>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</si>
  <si>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</si>
  <si>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</si>
  <si>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</si>
  <si>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</si>
  <si>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</si>
  <si>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</si>
  <si>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</si>
  <si>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</si>
  <si>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</si>
  <si>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</si>
  <si>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</si>
  <si>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</si>
  <si>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</si>
  <si>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</si>
  <si>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</si>
  <si>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</si>
  <si>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</si>
  <si>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</si>
  <si>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</si>
  <si>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</si>
  <si>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</si>
  <si>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(i.e. state and federal statutes or provisos the goal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</si>
  <si>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</si>
  <si>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</si>
  <si>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</si>
  <si>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</si>
  <si>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</si>
  <si>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</si>
  <si>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</si>
  <si>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</si>
  <si>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</si>
  <si>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</si>
  <si>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</si>
  <si>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</si>
  <si>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</si>
  <si>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Responsible Person Name:</t>
  </si>
  <si>
    <t>Number of months person has been responsible for the goal or objective:</t>
  </si>
  <si>
    <t>Department or Division Summary:</t>
  </si>
  <si>
    <t>Department or Division:</t>
  </si>
  <si>
    <t>Legal Responsibilities Satisfied</t>
  </si>
  <si>
    <t>Responsible Person</t>
  </si>
  <si>
    <t>Program Names:</t>
  </si>
  <si>
    <t>How the Agency is Measuring its Performance</t>
  </si>
  <si>
    <t>Entity Performing the Review and Whether Reviewing Entity External or Internal</t>
  </si>
  <si>
    <t>Date Review Began (MM/DD/YYYY) and Date Review Ended (MM/DD/YYYY)</t>
  </si>
  <si>
    <t>Level Requires Inform General Assembly</t>
  </si>
  <si>
    <t>Does the Agency have any restructuring recommendations</t>
  </si>
  <si>
    <t>Yes</t>
  </si>
  <si>
    <t>No</t>
  </si>
  <si>
    <t>2015-16</t>
  </si>
  <si>
    <t>Objective # and Description:</t>
  </si>
  <si>
    <t>Copy and paste this information from the fifth column of the Strategy, Objectives and Responsibility Chart</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</si>
  <si>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</si>
  <si>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</si>
  <si>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</si>
  <si>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</si>
  <si>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</si>
  <si>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</si>
  <si>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</si>
  <si>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</si>
  <si>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</si>
  <si>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</si>
  <si>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</si>
  <si>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</si>
  <si>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 xml:space="preserve">This is the second chart because the agency's mission and vision should have a basis in the legal standards, which the agency provided in the previous chart.  After the agency knows the laws it must satisfy, along with its mission and vision, it can then set goals to satisfy those laws and achieve that vision (and the strategy and objectives to accomplish each goal - see next chart).  To ensure accountability, one person below the head of the agency should be responsible for each goal.  The same person is not required to be responsible for all of the goals.  </t>
  </si>
  <si>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</si>
  <si>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</si>
  <si>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t>Copy and paste this information from the Strategic Budgeting Chart</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</si>
  <si>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</si>
  <si>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</si>
  <si>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</si>
  <si>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</si>
  <si>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</si>
  <si>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</si>
  <si>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</si>
  <si>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</si>
  <si>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Our mission is to provide quality individualized vocational rehabilitation services, independent living services, and prevention of blindness services to blind and visually impaired consumers leading to competitive employment and and social and economic independence.</t>
  </si>
  <si>
    <t>Federal regulations 361.13 (a) Title I, Part B; 34 CFR Part 367; Chapter 6.1 Section 71 - 296 1966; Statutes 43-25-20; 43-25-50; 43-25-80</t>
  </si>
  <si>
    <t xml:space="preserve">Our vision is to become a national model vocational rehabilitation agency for the blind, demonstrating quality services, accountability, innovation, effectiveness and efficiency. </t>
  </si>
  <si>
    <t>Goal 1 - Deliver quality, individualized vocational rehabilitation services that will assist Blind and visually impaired individuals in obtaining or maintaining competitive integrated employment.</t>
  </si>
  <si>
    <t xml:space="preserve">Goal 2 - Provide services to assist eligible consumers who are not seeking employment to maintain the highest level of self-sufficiency possible.
</t>
  </si>
  <si>
    <t xml:space="preserve">Goal 3 -Provide the administrative leadership to build a strong team that will strive to fulfill the agency mission. </t>
  </si>
  <si>
    <t>Federal Regulation 361.13 (a) Title I, Part B; State Statutes 43-25-50; 43-25-80</t>
  </si>
  <si>
    <t>Federal Regulations 361.13 (a) Title I, Part B; 34 CFR Part 367; Chapter 6.1, Section 71-296 (1966); State Statutes 43-25-50; 43-25-60; 43-25-80</t>
  </si>
  <si>
    <t>Federal Regulation 361.13 (a) Title I, Part B; State Statues 43-25-10; 43-25-30</t>
  </si>
  <si>
    <t xml:space="preserve">Delivering quality, individualized services are the specific functions of the agency. Service provision is measured through case documentation and successful case closures. Each consumer creates a plan with a goal of employment that is attainable based on individual strengths and skills. All of the actions within the plans are relevant to reaching successful closures. Exact time frames for eligibility determination and plan development to ensure service provision in a timely manner. </t>
  </si>
  <si>
    <t>Increased employment leads to increased economic self-sufficiency, independence, and self-reliance. Expanded tax-base, increase tax payers. Decreased demand on other public service and benefit programs such as welfare programs, subsidized housing, etc.</t>
  </si>
  <si>
    <t>Kyle Walker</t>
  </si>
  <si>
    <t>6 months</t>
  </si>
  <si>
    <t>Program Director of Vocational Rehabilitation Consumer Services</t>
  </si>
  <si>
    <t xml:space="preserve">The Older Blind Program, Children's Services, and Prevention of Blindness all provide eligible consumers with services to assist in maintaining self-sufficiency. These services are measured through case documentation and closures. Plans are developed for each individual to identify the highest level of self-sufficiency possible based on each consumer's specific needs and condition. </t>
  </si>
  <si>
    <t>Rhonda Thompson</t>
  </si>
  <si>
    <t>Program Director of Older Blind, Children's Services, and Low Vision Clinics</t>
  </si>
  <si>
    <t>Increased independent living skills and improved adjustment to blindness results in expanded individual freedom, independence, self-reliance, and leads to employment and economic self-sufficiency. Decreases demand on other public services.</t>
  </si>
  <si>
    <t>Mission focused leadership and sound fiscal stewardship ensure that the agency meets its legal purpose.</t>
  </si>
  <si>
    <t xml:space="preserve">The Senior Leadership Team meets monthly to assess progress on the measurable goals in the Strategic Plan. Team discussions address the attainability of each goal and modify the Strategic Plan objectives when necessary to ensure that each goal remains attainable and relevant to the agency mission and values. Each objective has a specified completion date. </t>
  </si>
  <si>
    <t>James Kirby</t>
  </si>
  <si>
    <t>Commissioner of South Carolina Commission for the Blind</t>
  </si>
  <si>
    <t xml:space="preserve">Increasing public awareness of SCCB programs in currently unserved and underserved areas. </t>
  </si>
  <si>
    <t xml:space="preserve">Will provide services to visually impaired citizens who are unable to travel to a larger district office or the Columbia campus. </t>
  </si>
  <si>
    <t>Adjustment to blindness, assistive technology, and job readiness training is essential to successfully rehabilitation person with blindness. These services result in successful employment outcomes. Increased employment results in increased economic self-sufficiency, independence, and self-reliance. Decreases demand on other public service and benefit programs such as welfare programs, subsidized housing, etc.</t>
  </si>
  <si>
    <t>Optimal VR Counselor to Consumer ratios lead to increased successful outcomes. Increased employment leads to increased economic self-sufficiency, independence, and self-reliance. Expanded tax-base, increase tax payers. Decreased demand on other public service and benefit programs such as welfare programs, subsidized housing, etc.</t>
  </si>
  <si>
    <t>Increased employment leads to increased economic self-sufficiency, independence, and self-reliance. Expanded tax-base, increase tax payers. Decreased demand on other public service and benefit programs such as welfare programs, subsidized housing, etc</t>
  </si>
  <si>
    <t>Consistent efforts to increase awareness of Agency services through community meetings  and coordinate comprehensive adjustment skills training results in an increase in independent living and self-reliance.  Subsequently, the Agency's intervention minimizes the need for other programs such as skilled nursing care, Home Health assistance, other public services, etc.</t>
  </si>
  <si>
    <t>Collaborative efforts further increase and enhance service opportunities and results in providing timely and necessary adjustment to blindness assistance and improved independent living skills.  Reduces the need for institutional care and other public service programs.</t>
  </si>
  <si>
    <t>Ensuring that staff is trained in the most current best practices will result in  highly qualified staff who will provide quality services to foster employment and reduce the demand on tax payer assisted programs in the community</t>
  </si>
  <si>
    <t>Wanda Miller</t>
  </si>
  <si>
    <t>Edward Bible</t>
  </si>
  <si>
    <t>Elaine Robertson</t>
  </si>
  <si>
    <t>7 months</t>
  </si>
  <si>
    <t>7 years</t>
  </si>
  <si>
    <t>Director of Vocational Rehabilitation Consumer Services</t>
  </si>
  <si>
    <t>Director of Human Resources</t>
  </si>
  <si>
    <t>Special Projects Coordinator/Senior Consultant</t>
  </si>
  <si>
    <t>1430 Confederate Ave.  Columbia, SC 29210</t>
  </si>
  <si>
    <t>Human Resources</t>
  </si>
  <si>
    <t>Commissioner's Office</t>
  </si>
  <si>
    <t>Supervises all activities of VR counselors, EMBRC, O &amp; M instructors, Home management instructors, manual arts instructors, and A.T. instructors.</t>
  </si>
  <si>
    <t xml:space="preserve">Supervises OB and CS counselors, low vision clinics in 3 areas of the state, and conducts presentations to potential service providers. Oversees all services to consumers who are eligible for services but not able/interested in employment. </t>
  </si>
  <si>
    <t xml:space="preserve">Maintains all personnel documents, tracks all staff training, and oversees all benefit programs. </t>
  </si>
  <si>
    <t xml:space="preserve">Researches, collects data, and completes various reports and projects as directed by Commissioner. </t>
  </si>
  <si>
    <t>Vocational Rehabilitation</t>
  </si>
  <si>
    <t>Children's Services</t>
  </si>
  <si>
    <t xml:space="preserve">Objective 1.1.1 -Increase public awareness of SCCB services to the unserved and underserved minorities and rural counties </t>
  </si>
  <si>
    <t xml:space="preserve">Objective 1.1.2--Expand outreach services to unserved and underserved rural counties. </t>
  </si>
  <si>
    <t xml:space="preserve">Objective 1.1.3--Develop a commensurate ratio of consumer to provider on all caseloads to ensure expediency of service in all areas. </t>
  </si>
  <si>
    <t xml:space="preserve">Strategy 1.2--Increase successful placements and closures in competitive, integrated employment for all consumers. </t>
  </si>
  <si>
    <t>Objective 1.2.1--Provide adjustment to blindness, assistive technology and job readiness training consistently at EMBRC and in outreach locations.</t>
  </si>
  <si>
    <t>Objective 1.2.2--Expand job search, development and placement opportunities.</t>
  </si>
  <si>
    <t>Objective 1.2.3--Increase successful placement rate for youth consumers aged 14 to 21 and consumers requiring supported employment services</t>
  </si>
  <si>
    <t>Objective 1.2.4--Increase the number of successful case closures</t>
  </si>
  <si>
    <t>Objective 2.1.1--Increase community interaction through home visits and developing new referral sources in unserved and underserved rural counties.</t>
  </si>
  <si>
    <t xml:space="preserve">Objective 2.1.2--Collaborate with nonprofit, social and human service organizations to provide early intervention services.   </t>
  </si>
  <si>
    <t>N/A</t>
  </si>
  <si>
    <t>Strategy 1.1 - Increase the number of consumers served by the vocational rehabilitation program</t>
  </si>
  <si>
    <t>Vocational Rehabilitation Referrals</t>
  </si>
  <si>
    <t>Input/Explanatory/Activity Measure</t>
  </si>
  <si>
    <t xml:space="preserve">To increase the number of referrals and eligible consumers. </t>
  </si>
  <si>
    <t xml:space="preserve">Vacant positions were filled and new media was created to distribute across the state to increase awareness of the programs offered at SCCB. </t>
  </si>
  <si>
    <t>Shana Robinson, Director of Quality Assurance. James Kirby, Commissioner</t>
  </si>
  <si>
    <t>Kyle Walker, Director of Vocational Rehabilitation Consumer Services</t>
  </si>
  <si>
    <t>Blind and visually impaired citizens of SC will be unable to obtain the disability adjustment and employment services needed to live independently and/or rejoin the workforce. This will result in undue burdens on families, local communities, charities, and will result in additional dependence of government programs such as food stamps, Medicaid, housing, etc.</t>
  </si>
  <si>
    <t xml:space="preserve">When SCCB is unable to respond to citizens with visual impairments in rural counties due to lack of resources. </t>
  </si>
  <si>
    <t>SCCB partners with other state Vocational Rehabilitation Agencies in the region and across the nation, as well as the Rehabilitation Services Administration, and seeks out technical assistance and training support.</t>
  </si>
  <si>
    <t xml:space="preserve">When no outside assistance can be found and funding does not exist for SCCB to expand services to help all citizens with visual impairments in the state of SC. </t>
  </si>
  <si>
    <t>1. Consider additional funding to increase services in rural counties. 2. Consider legislation that encourages and incentivises South Carolina businesses to hire persons who are blind or visually impaired in rural counties. 3. Consider providing state funds to rural communities to improve accessibility to blind and visually impaired individuals in the form of audible trafic islands, safe sidewalks, and Braille markers in public areas.</t>
  </si>
  <si>
    <t>Total number of consumers served</t>
  </si>
  <si>
    <t>N/A--none noted</t>
  </si>
  <si>
    <t>To track the total number of consumers served by the VR program.</t>
  </si>
  <si>
    <t xml:space="preserve">Vacant positions were filled in second half of 2015 to allow for serving a greater number of consumers. </t>
  </si>
  <si>
    <t xml:space="preserve">No target value set for this measure in 2015/16. </t>
  </si>
  <si>
    <t>Vocational Rehabilitation Successful Closures</t>
  </si>
  <si>
    <t xml:space="preserve">To track the total number of successful employment closures as required by the RSA. </t>
  </si>
  <si>
    <t xml:space="preserve">There was high turnover in counselor positions in 2014/15 which resulted in fewer closures. Positions were filled in second half of 2015. </t>
  </si>
  <si>
    <t xml:space="preserve">RSA recommendations have been to set closure level at +1 from previous year. SCCB selected a higher value based on hiring of new counselors and chose to select the same goal as the previous year. </t>
  </si>
  <si>
    <t>SAO; External</t>
  </si>
  <si>
    <t>Budget &amp; Control Board; External</t>
  </si>
  <si>
    <t>7/27/14 to 3/16/15</t>
  </si>
  <si>
    <t>Vocational Rehab Grant</t>
  </si>
  <si>
    <t>Single Audit Act of 1996</t>
  </si>
  <si>
    <t>Review of HR Exception Procedures</t>
  </si>
  <si>
    <t>Internal Policy</t>
  </si>
  <si>
    <t xml:space="preserve">Department of Archives &amp; History -Disability Coordinator </t>
  </si>
  <si>
    <t xml:space="preserve">Includes SCCB information at job fairs. </t>
  </si>
  <si>
    <t>National Federation of the Blind</t>
  </si>
  <si>
    <t>Promotes SCCB at their meetings.</t>
  </si>
  <si>
    <t>South Carolina Schools for the Deaf and Blind</t>
  </si>
  <si>
    <t>Promotes SCCB to their consumers and partners.</t>
  </si>
  <si>
    <t>Goodwill Industries</t>
  </si>
  <si>
    <t>Department of Education</t>
  </si>
  <si>
    <t xml:space="preserve">Promotes SCCB to schools and other partners. </t>
  </si>
  <si>
    <t>James Kirby, Commissioner; Shana Robinson, Director of Quality Assurance</t>
  </si>
  <si>
    <t>To assist in identifying areas where fewer referrals came from so SCCB could reach out to underserved areas.</t>
  </si>
  <si>
    <t xml:space="preserve">To identify where the majority of services were being provided and assist in identifying underserved areas. </t>
  </si>
  <si>
    <t xml:space="preserve">To track closures across the state and identify areas possibly requiring outreach services. </t>
  </si>
  <si>
    <t xml:space="preserve">Staff turnover in rural areas was high so fewer services were provided in these areas. </t>
  </si>
  <si>
    <t>James Kirby, Commissioner; Kyle Walker, Director of Vocational Rehabilitation Consumer Services</t>
  </si>
  <si>
    <t xml:space="preserve">Vacancies now filled so target remained at previous year level. </t>
  </si>
  <si>
    <t xml:space="preserve">Blind and visually impaired citizens of SC will be unable to obtain the disability adjustment and employment services needed to live independently and/or rejoin the workforce. This will result in undue burdens on families, local communities, charities, and will result in additional dependence on government programs such as food stamps, Medicaid, housing, etc. </t>
  </si>
  <si>
    <t xml:space="preserve">1. Consider additional funding to increase services in rural counties. 2. Consider legislation that encourages and incentivises South Carolina businesses to hire persons who are blind or visually impaired in rural counties. 3. Consider providing state funds to rural communities to improve accessibility to blind and visually impaired individuals in the form of audible trafic islands, safe sidewalks, and Braille markers in public areas. </t>
  </si>
  <si>
    <t>7/27/2014 to 3/16/2015</t>
  </si>
  <si>
    <t>Association</t>
  </si>
  <si>
    <t>Business</t>
  </si>
  <si>
    <t>1430 Confederate Ave. Columbia, SC 29210</t>
  </si>
  <si>
    <t>VR Closure Quality Rate</t>
  </si>
  <si>
    <t>VR Successful Closures</t>
  </si>
  <si>
    <t>The measures track the educational level of counselors, ability to move consumers from application status to quality closure, and consumer satisfaction, all of which assist in determining caseload sizes to prevent burnout of counselors.</t>
  </si>
  <si>
    <t>Vacancies are being filled with qualified candidates as quickly as possible.</t>
  </si>
  <si>
    <t xml:space="preserve">With vacancies filled it reduces caseload sizes and allows counselors to spend more time with consumers. </t>
  </si>
  <si>
    <t>Vocational Rehabilitation effectiveness, quality, compliance, and outcomes decrease as Client to VR Counselor ratios exceed normal ranges. This limits the number of consumers who achieve quality employment outcomes and reach independence and self-sufficiency. Citizens who are blind are forced to become dependent on other government programs, community charities, or their families.</t>
  </si>
  <si>
    <t xml:space="preserve">When Client to VR Counselor ratios exceed research based industry standards and turnover increases due to burnout. </t>
  </si>
  <si>
    <t xml:space="preserve">There are no outside resources to assist with this situation. </t>
  </si>
  <si>
    <t xml:space="preserve">When the agency can no longer hire or retain staff. </t>
  </si>
  <si>
    <t>1. Consider funds to place more VR Counselors in the field and reduce caseload sizes in high need areas. 2.Consider funding for SCCB to offer a competative salary consistent with the professional educational requirements for VR Counselors to improve recruitment and retention. 3. Consider legislation that would require state funded public technical and community colleges to partner with SCCB in the development of short term demand driven training programs that result in jobs for blind individuals.</t>
  </si>
  <si>
    <t>Total Number of Consumers Served</t>
  </si>
  <si>
    <t>The three areas in this objective are the primary focus of the services provided by the agency to assist consumers in reaching employment goals and living independently.</t>
  </si>
  <si>
    <t xml:space="preserve">Vacancies are being filled with qualified candidates as quickly as possible. </t>
  </si>
  <si>
    <t xml:space="preserve">Without this training, a person with visual impairments is unable to obtain employment that matches their skill level and is often unable to live at home alone, thus creating the burden on families, communities, and government programs to support the individual. </t>
  </si>
  <si>
    <t>When SCCB can no longer provide all of the necessary services to a person experiencing a visual impairment.</t>
  </si>
  <si>
    <t>SCCB would need to reach out to community agencies for training assistance</t>
  </si>
  <si>
    <t xml:space="preserve">When there is no assistance forthcoming from community agencies and consumer needs cannot be met by SCCB. </t>
  </si>
  <si>
    <t xml:space="preserve">1. Consider additional funds for creation of job readiness training sites. 2. Consider additional funds for upgrading and obtaining the most up to date A.T. devices. 3. Consider legislation that encourages and incentivises South Carolina businesses to hire persons who are blind or visually impaired. </t>
  </si>
  <si>
    <t>Provides training assistance.</t>
  </si>
  <si>
    <t>SC Vision Education Partners</t>
  </si>
  <si>
    <t>SC State University Orientation and Mobility Program</t>
  </si>
  <si>
    <t xml:space="preserve">Provides updates on upcoming assistive technology. </t>
  </si>
  <si>
    <t>Medical University of SC, Storm Eye Clinic</t>
  </si>
  <si>
    <t>ABLE SC</t>
  </si>
  <si>
    <t xml:space="preserve">Provides independent living skills training. </t>
  </si>
  <si>
    <t>Blue Cross Blue Shield</t>
  </si>
  <si>
    <t xml:space="preserve">Provides sensitivity training. </t>
  </si>
  <si>
    <t>Verizon Wireless</t>
  </si>
  <si>
    <t>Community Libraries* (We work with libraries in several communities)</t>
  </si>
  <si>
    <t>Provides soft skills training for consumers.</t>
  </si>
  <si>
    <t xml:space="preserve"> Department of Employment and Workforce</t>
  </si>
  <si>
    <t>Provides soft skills training for consumers</t>
  </si>
  <si>
    <t>Association for Education and Rehabilitation of the Blind and Visually Impaired, SC Chapter</t>
  </si>
  <si>
    <t>Provide updates on upcoming assistive technology.</t>
  </si>
  <si>
    <t>Richland County Library</t>
  </si>
  <si>
    <t xml:space="preserve">Provides soft skills training. </t>
  </si>
  <si>
    <t>SC State Library-Talking Book Services</t>
  </si>
  <si>
    <t>Freedom Scientific</t>
  </si>
  <si>
    <t xml:space="preserve">Free online training for JAWS software. </t>
  </si>
  <si>
    <t>Expanding employment opportunities will allow a greater number of SCCB consumers to obtain employment and become taxpayers, as well as reduce the burden on social service programs.</t>
  </si>
  <si>
    <t xml:space="preserve">These measures show the number of consumers who were placed in employment, the type of employment, and consumer satisfaction with services received. </t>
  </si>
  <si>
    <t>James Kirby, Commissioner; Kyle Walker, Director of Vocational Rehabilitation Consumer Services; Edward Bible, Director of Training &amp; Employment</t>
  </si>
  <si>
    <t>Without job search, job development, and job placement resources available, SCCB is unable to effectively connect job ready blind consumers with job vacancies. This limits the number of consumers who achieve quality employment outcomes and reach independence and self-sufficiency. Citizens who are blind are forced to become dependent on other government programs, community charities, or their families.</t>
  </si>
  <si>
    <t>When employers refuse to hire blind consumers no matter how many services SCCB provides or how much training is offered.</t>
  </si>
  <si>
    <t xml:space="preserve">SCCB would reach out to local employment agencies and businesses to develop opportunties for consumers. </t>
  </si>
  <si>
    <t>When SCCB has exhausted all efforts to create opportunties with businesses.</t>
  </si>
  <si>
    <t xml:space="preserve">1. Consider additional funds for creation of job readiness training sites. 2. Consider additional funds for SCCB to hire and expand Job Placement and Job Coaching staff. 3.  Consider legislation that encourages and incentivises South Carolina businesses to hire persons who are blind or visually impaired. </t>
  </si>
  <si>
    <t>Offers job placement assistance.</t>
  </si>
  <si>
    <t>OJT and placement opportunities.</t>
  </si>
  <si>
    <t>Office of Federal Contract Compliance Programs</t>
  </si>
  <si>
    <t xml:space="preserve">Provides information and contacts for federal job placement opportunities. </t>
  </si>
  <si>
    <t>Job placement assistance</t>
  </si>
  <si>
    <t>National Employment Team (NET)-South East Region</t>
  </si>
  <si>
    <t>internships</t>
  </si>
  <si>
    <t xml:space="preserve">SC State Museum </t>
  </si>
  <si>
    <t>South Carolina Vocational Rehabilitation Department</t>
  </si>
  <si>
    <t xml:space="preserve">McKissick Museum/Library </t>
  </si>
  <si>
    <t>USC-Thomas Cooper Library</t>
  </si>
  <si>
    <t>SC State University Assistive Technology Program--USC School of Medicine</t>
  </si>
  <si>
    <t xml:space="preserve">Anderson Mayors Committee </t>
  </si>
  <si>
    <t>Richland- Columbia Mayor’s Committee on Employment of People with Disabilities</t>
  </si>
  <si>
    <t>SC Governor’s Committee</t>
  </si>
  <si>
    <t>Spartanburg Mayor Committee</t>
  </si>
  <si>
    <t>Summerville Mayor’s Committee</t>
  </si>
  <si>
    <t>American Red Cross -Non-Profit</t>
  </si>
  <si>
    <t>United Way 211-Non Profit</t>
  </si>
  <si>
    <t>VA Hospital -Non Profit</t>
  </si>
  <si>
    <t>Harvest Hope Food Bank -Non Profit</t>
  </si>
  <si>
    <t xml:space="preserve">Richland County Library </t>
  </si>
  <si>
    <t>Job search</t>
  </si>
  <si>
    <t>Greater Charleston Call Center Alliance-Division of Charleston Chamber of Commerce</t>
  </si>
  <si>
    <t>SC Liaison Industrial Group</t>
  </si>
  <si>
    <t>12+ months</t>
  </si>
  <si>
    <t>Director of Employment &amp; Training</t>
  </si>
  <si>
    <t xml:space="preserve">Increasing placement for youth consumers will provide them the opportunity to build employment skills and careers. This will reduce dependence on public benefits as this population leaves school and reaches adulthood. </t>
  </si>
  <si>
    <t>Youth Consumers completing Work Skills Training</t>
  </si>
  <si>
    <t>Number of referrals to VR, age 14 to 21</t>
  </si>
  <si>
    <t>Number of Placements, age 14 to 21</t>
  </si>
  <si>
    <t>N/A (New program component based on WIOA)</t>
  </si>
  <si>
    <t>To assess the effects of providing Work Skills Training with a youth population.</t>
  </si>
  <si>
    <t>N/A--new program</t>
  </si>
  <si>
    <t xml:space="preserve">This is a new program being introduced into state schools and values were kept conservative for the first year as SCCB staff identifies schools where Blind and Visually Impaired youth are enrolled. </t>
  </si>
  <si>
    <t xml:space="preserve">The most potential negative impact to the public would be not offering employment and career opportunities to youth ages 14 to 21 and having them leave school with no preparation for being self-supporting taxpayers. This will increase the burden on public programs such as Medicaid, Food Stamps, and SSI. </t>
  </si>
  <si>
    <t xml:space="preserve">When employers refuse to hire blind consumers no matter how many services SCCB provides or how much training is offered. </t>
  </si>
  <si>
    <t>SCCB would reach out to local employment agencies and businesses to develop opportunties for consumers.</t>
  </si>
  <si>
    <t xml:space="preserve">When SCCB has exhausted all efforts to create opportunties with businesses. </t>
  </si>
  <si>
    <t xml:space="preserve">1. Consider legislation that encourages and incentivises South Carolina businesses to hire persons who are blind or visually impaired. 2. Consider providing additional funding for a public awareness campaign that creates an expectation of employment for citizens who are blind and connects them with SCCB. 3. Provide funding to expand rural services. </t>
  </si>
  <si>
    <t>SC School for the Deaf and Blind</t>
  </si>
  <si>
    <t xml:space="preserve">An SCCB counselor is based at the school. The school is partnering with the SCCB BEP program to offer training to become a self employed vendor. </t>
  </si>
  <si>
    <t>SC Department of Education</t>
  </si>
  <si>
    <t>Allows individual schools to participate in Work Skills Program and provides referrals to SCCB.</t>
  </si>
  <si>
    <t xml:space="preserve">Tracking closures is required by the RSA but is also a method of determining success within the VR program as the goal for each consumer is employment. </t>
  </si>
  <si>
    <t>Success is measured by the number of consumers who reach an employment outcome and increase their independence and self-sufficiency. The most negative impact would be the result of SCCB consumers being unable to obtain employment and increase independece and self-sufficiency.</t>
  </si>
  <si>
    <t>When SCCB has exhausted all efforts to create opportunties with businesses</t>
  </si>
  <si>
    <t>1. Consider legislation that encourages and incentivises South Carolina businesses to hire persons who are blind or visually impaired. 2. Consider providing additional funding for a public awareness campaign that creates an expectation of employment for citizens who are blind and connects them with SCCB. 3. Provide funding to expand rural services.</t>
  </si>
  <si>
    <t>Skills training and placement assistance.</t>
  </si>
  <si>
    <t>Contacts for federal job placement.</t>
  </si>
  <si>
    <t>Goal 2 - Provide services to assist eligible consumers who are not seeking employment to maintain the highest level of self-sufficiency possible.</t>
  </si>
  <si>
    <t>Strategy 2.1--Develop and maintain consistent and quality individualized service plans.</t>
  </si>
  <si>
    <t>Older Blind Program</t>
  </si>
  <si>
    <t>Director of Older Blind, Childrens Services, Low Vision Clinic</t>
  </si>
  <si>
    <t>620 North Main Street
Greenville, SC 29601</t>
  </si>
  <si>
    <t>Independent Living Successful Closures</t>
  </si>
  <si>
    <t>Rhonda Thompson, Director of Older Blind, Childrens Services, Low Vision Clinics</t>
  </si>
  <si>
    <t xml:space="preserve">To measure the success of the Older Blind program. </t>
  </si>
  <si>
    <t xml:space="preserve">The goal was exceeded. </t>
  </si>
  <si>
    <t xml:space="preserve">Following RSA practice of +1 to the previous years actual results. The final reasoning for the current target value was the significant increase in the actual results for 2013-14. </t>
  </si>
  <si>
    <t xml:space="preserve">Without home and community meetings it would not be possible to determine the needs of consumers and individualized training could not happen. This would leave consumers unable to maintain their independence and place greater burdens on their communities and families. </t>
  </si>
  <si>
    <t xml:space="preserve">When SCCB is unable to respond to citizens with visual impairments due to lack of resources it would be time to reach out for assistance. </t>
  </si>
  <si>
    <t>The first step would be to contact other state agencies who serve persons with disabilities. Next would be to contact non-profit and nearby agencies who might also offer assistance.</t>
  </si>
  <si>
    <t>1. Consider additional funding for rural services. 2.Consider funding to state agencies in rural counties to assist in expanding services. 3. Consider legislation requiring rural communities to be accessible to the visually impaired with audible traffic islands, safe sidewalks, and Braille markers to identify public areas to assist those who SCCB is unable to serve.</t>
  </si>
  <si>
    <t xml:space="preserve">Blind and visually impaired children would grow up without the tools they need to succeed in society and in school. This would leave children with a visual impairment totally dependent upon their families, communities, charities, and government welfare programs. It would also mean these children would not receive an appropriate education and would be unable to become contributing taxpayers or independent citizens. </t>
  </si>
  <si>
    <t xml:space="preserve">The first step would be to contact other state agencies who serve persons with disabilities. Next would be to contact non-profit and nearby agencies who might also offer assistance. Last would be to contact larger agencies such as the Helen Keller National Center to request assistance. </t>
  </si>
  <si>
    <t>When no outside assistance can be found and funding does not exist for SCCB to expand services to help all citizens with visual impairments in the state of SC.</t>
  </si>
  <si>
    <t>BabyNet</t>
  </si>
  <si>
    <t xml:space="preserve">Coordinates with SCCB to provide free services to children with visual impairments. </t>
  </si>
  <si>
    <t>PRO-Parents of SC</t>
  </si>
  <si>
    <t>Strategy 3.1--Create a diversified, highly qualified workforce with the administrative leadership necessary to ensure accountability, effectiveness, and efficiency.</t>
  </si>
  <si>
    <t xml:space="preserve">Objective 3.1.1--Develop a process to attract highly qualified candidates and heighten employee satisfaction to increase retention.  </t>
  </si>
  <si>
    <t>Maintaining high standards and competitive salaries will attract highly qualified staff who will provide quality services to foster employment and reduce the demand on tax payer assisted programs in the community.</t>
  </si>
  <si>
    <t>12+ Months</t>
  </si>
  <si>
    <t xml:space="preserve">Without a diversified workforce the agency could be viewed as discriminatory, and would not benefit from a diversity of experience, thinking, and problem solving. SCCB would also not have a diversified cultural base in staff to meet the diversity of consumers. This would reduce the number of consumers served which would place that burden on the taxpayers and families. </t>
  </si>
  <si>
    <t xml:space="preserve">When qualified candidates from a diverse background cannot be hired due to low pay, high caseloads, high travel time, and current counselors are unable to keep up with the demand due to the vacancies. </t>
  </si>
  <si>
    <t xml:space="preserve">Contact local employment agencies and advertise vacancies anywhere possible in print and online. </t>
  </si>
  <si>
    <t xml:space="preserve">When the agency can no longer hire or retain staff due to lack of responses to vacancy postings. </t>
  </si>
  <si>
    <t>1. Consider additional funds to place more VR Counselors in the field and reduce caseload sizes in high need areas. 2. Consider additional funding for SCCB to offer competative salaries for highly trianed and educated VR Counselors to encourage recruitment and retention. 3. Consider legislation that would make state government agencies model employers of qulified blind individuals by creating an expedited hiring process for blind individuals who meet the minimum qualifications for state vacancies. (Utah &amp; California Model)</t>
  </si>
  <si>
    <t>indeed.com</t>
  </si>
  <si>
    <t>Browse resumes and contact potential qualified candidates</t>
  </si>
  <si>
    <t xml:space="preserve">State Ethics Commission </t>
  </si>
  <si>
    <t>Provides ethical guidance through yearly activity reporting</t>
  </si>
  <si>
    <t xml:space="preserve">SC Human Affairs </t>
  </si>
  <si>
    <t>Provides consultative services  and serves as a collecting house for workforce utilization data</t>
  </si>
  <si>
    <t>SC Budget and Control Board</t>
  </si>
  <si>
    <t>Provides consultative services on HR matters</t>
  </si>
  <si>
    <t xml:space="preserve">Department of Homeland Security/E-Verify </t>
  </si>
  <si>
    <t>Provides verification of eligibility and identify of hired individuals</t>
  </si>
  <si>
    <t>Objective 3.1.2--Provide staff development training to improve employee's skills and provide up-to-date information to consumers.</t>
  </si>
  <si>
    <t xml:space="preserve">Identifing the consumers served and services provided assists in creating and identifying training areas to increase number of consumers served. </t>
  </si>
  <si>
    <t xml:space="preserve">The VR profession is an ever changing research and development based profession, lack of staff development and training results in staff not being current with industry trends, best practices, innovations, or research findings. Consumers who are not served in the most up to date manner will be unable to meet the qualifications for available employment opportunties and will be unable to remain self-sufficient as technology changes rapidly. </t>
  </si>
  <si>
    <t xml:space="preserve">When staff is unable to answer questions posed by consumers, unable to train or offer training on the latest technology, and is unable to renew their specific licensures due to lack of ongoing development, it is time for help. </t>
  </si>
  <si>
    <t xml:space="preserve">Reach out to other state agencies and online for free and low cost training opportunities for staff to build their skills. </t>
  </si>
  <si>
    <t xml:space="preserve">When staff is unable to maintain licensures and are not able to provide up to date services to the consumers. </t>
  </si>
  <si>
    <t>1. Consider funding for specialized staff training to allow for professional growth and better service to consumers. 2. Consider expanding agencies authority to send staff to national and regional professional conferences. 3. Consider funding for high definition video conferencing to expand training while decreasing travel time and travel costs.</t>
  </si>
  <si>
    <t>Labor Licensing &amp; Regulation</t>
  </si>
  <si>
    <t>Provides staff training at no cost</t>
  </si>
  <si>
    <t xml:space="preserve">Insurance Reserve Fund </t>
  </si>
  <si>
    <t>Provides staff training at no cost.</t>
  </si>
  <si>
    <t xml:space="preserve">Helen Keller National Center (HKNC) </t>
  </si>
  <si>
    <t>Provides staff training</t>
  </si>
  <si>
    <t>Hadley School for the Blind</t>
  </si>
  <si>
    <t>Staff participates in free online courses</t>
  </si>
  <si>
    <t>Trains outreach staff in CPR.</t>
  </si>
  <si>
    <t>SC Division of Technology Operations</t>
  </si>
  <si>
    <t>Training for I.T. staff</t>
  </si>
  <si>
    <t xml:space="preserve">Microsoft </t>
  </si>
  <si>
    <t xml:space="preserve">Training for I.T. staff on their website. </t>
  </si>
  <si>
    <t xml:space="preserve">Free A.T. training for staff. </t>
  </si>
  <si>
    <t>Business, Association, or Individual</t>
  </si>
  <si>
    <t xml:space="preserve">Objective 3.1.3--Strengthen the communication among the leadership team to create a consistent flow of information to staff.   </t>
  </si>
  <si>
    <t xml:space="preserve">Monthly leadership team meetings </t>
  </si>
  <si>
    <t>12 meetings with 80% minimum Leadership attendance</t>
  </si>
  <si>
    <t>12 meetings with 90% minimum Leadership attendance</t>
  </si>
  <si>
    <t>Elaine Robertson, Special Projects Coordinator/Senior Consultant</t>
  </si>
  <si>
    <t>To improve communication and partnerships between the 8 SCCB departments.</t>
  </si>
  <si>
    <t xml:space="preserve">The importance of improving communications between all members of the leadership team and the ability to all make it to a meeting once a month to share progress on the Strategic Plan goals and objectives. </t>
  </si>
  <si>
    <t xml:space="preserve">An agency without a leadership team that communicates is not providing maximum services and this could result in fewer consumers being served as well as less efficiency within the agency. </t>
  </si>
  <si>
    <t xml:space="preserve">When there is no effective communication between agency leadership team members and all attempts at creating better communication fails. </t>
  </si>
  <si>
    <t xml:space="preserve">Request assistance from the SCCB Board. </t>
  </si>
  <si>
    <t xml:space="preserve">When all attempts at building a leadership team fail and the SCCB Board is unable to effect change in the agency. </t>
  </si>
  <si>
    <t xml:space="preserve">1. Make monthly leadership meetings mandatory. 2. Include a performance measure in each director's EPMS. 3. Step in and reorganize the leadership team. </t>
  </si>
  <si>
    <t>questionable</t>
  </si>
  <si>
    <t xml:space="preserve">VR Director is trying to maintain contact with Dept of Education to sign a MOU so the program can begin in the schools. </t>
  </si>
  <si>
    <t xml:space="preserve">N/A--It is difficult to set a target in this area because there is no way to know how many people with visual impairments will decide to work and utilize the services of SCCB. </t>
  </si>
  <si>
    <t>Federal Regulations 361.13 (a) Title I, Part B; 34 CFR Part 367; State Statutes; Chapter 6.1, Section 71-296 (1966); 43-25-50; 43-25-60; 43-25-80</t>
  </si>
  <si>
    <t>State Statutes: Chapter 6.1, Section 71-296 1966); 43-25-80</t>
  </si>
  <si>
    <t>Federal Regulations: 361.13 (a) Title I, Part B; State Statutes: 43-25-80</t>
  </si>
  <si>
    <t>Federal regulations: 361.13 (a) Title I, Part B; State Statute: 43-25-80</t>
  </si>
  <si>
    <t>Federal regulation: 361.13 (a) Title I, Part B; State Statute: 43-25-80</t>
  </si>
  <si>
    <t>Federal regulation: 361.13 (a) Title I, Part B; State statute: 43-25-80</t>
  </si>
  <si>
    <t>Federal regulation: 34 CFR Part 367; State Statute: 43-25-80</t>
  </si>
  <si>
    <t>Federal regulation: 361.13 (a) Title I, Part B</t>
  </si>
  <si>
    <t>Commission for the Blind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</si>
</sst>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2" x14ac:knownFonts="1">
    <font>
      <sz val="10"/>
      <color theme="1"/>
      <name val="Arial"/>
      <family val="2"/>
    </font>
    <font>
      <b/>
      <sz val="10"/>
      <color theme="1"/>
      <name val="Arial"/>
      <family val="2"/>
    </font>
    <font>
      <sz val="12"/>
      <color theme="1"/>
      <name val="Arial"/>
      <family val="2"/>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u/>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b/>
      <sz val="10"/>
      <name val="Calibri Light"/>
      <family val="2"/>
      <scheme val="major"/>
    </font>
    <font>
      <b/>
      <u/>
      <sz val="13"/>
      <color theme="1"/>
      <name val="Calibri Light"/>
      <family val="2"/>
      <scheme val="major"/>
    </font>
    <font>
      <sz val="11"/>
      <color theme="1"/>
      <name val="Calibri"/>
      <family val="2"/>
    </font>
    <font>
      <sz val="12"/>
      <color theme="0"/>
      <name val="Calibri Light"/>
      <family val="2"/>
      <scheme val="maj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51">
    <xf numFmtId="0" fontId="0" fillId="0" borderId="0" xfId="0"/>
    <xf numFmtId="0" fontId="0" fillId="0" borderId="0" xfId="0" applyAlignment="1">
      <alignment vertical="top" wrapText="1"/>
    </xf>
    <xf numFmtId="0" fontId="1" fillId="0" borderId="0" xfId="0" applyFont="1" applyAlignment="1">
      <alignment vertical="top" wrapText="1"/>
    </xf>
    <xf numFmtId="0" fontId="5" fillId="0" borderId="0" xfId="0" applyFont="1" applyAlignment="1">
      <alignment horizontal="left" vertical="top" wrapText="1"/>
    </xf>
    <xf numFmtId="0" fontId="5" fillId="0" borderId="0" xfId="0" applyFont="1" applyFill="1" applyBorder="1" applyAlignment="1">
      <alignment horizontal="left" vertical="top" wrapText="1"/>
    </xf>
    <xf numFmtId="0" fontId="6" fillId="3" borderId="2" xfId="0" applyFont="1" applyFill="1" applyBorder="1" applyAlignment="1">
      <alignment horizontal="left" vertical="top" wrapText="1"/>
    </xf>
    <xf numFmtId="0" fontId="5" fillId="0" borderId="0" xfId="0" applyFont="1" applyBorder="1" applyAlignment="1">
      <alignment horizontal="left" vertical="top" wrapText="1"/>
    </xf>
    <xf numFmtId="0" fontId="5" fillId="3" borderId="2" xfId="0" applyFont="1" applyFill="1" applyBorder="1" applyAlignment="1">
      <alignment horizontal="left" vertical="top" wrapText="1"/>
    </xf>
    <xf numFmtId="0" fontId="5" fillId="4" borderId="0" xfId="0" applyFont="1" applyFill="1" applyBorder="1" applyAlignment="1">
      <alignment horizontal="left" vertical="top" wrapText="1"/>
    </xf>
    <xf numFmtId="0" fontId="3" fillId="0" borderId="2" xfId="0" applyFont="1" applyFill="1" applyBorder="1" applyAlignment="1">
      <alignment horizontal="left" vertical="top" wrapText="1"/>
    </xf>
    <xf numFmtId="0" fontId="5" fillId="0" borderId="2" xfId="0" applyFont="1" applyBorder="1" applyAlignment="1">
      <alignment horizontal="left" vertical="top" wrapText="1"/>
    </xf>
    <xf numFmtId="0" fontId="3" fillId="3"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3" fillId="0" borderId="2" xfId="0" applyFont="1" applyBorder="1" applyAlignment="1">
      <alignment horizontal="left" vertical="top" wrapText="1"/>
    </xf>
    <xf numFmtId="14" fontId="5" fillId="3" borderId="2" xfId="0" applyNumberFormat="1" applyFont="1" applyFill="1" applyBorder="1" applyAlignment="1">
      <alignment horizontal="left" vertical="top" wrapText="1"/>
    </xf>
    <xf numFmtId="14" fontId="5" fillId="0" borderId="0" xfId="0" applyNumberFormat="1" applyFont="1" applyAlignment="1">
      <alignment horizontal="left" vertical="top" wrapText="1"/>
    </xf>
    <xf numFmtId="0" fontId="3" fillId="0" borderId="0" xfId="0" applyFont="1" applyBorder="1" applyAlignment="1">
      <alignment horizontal="left" vertical="top" wrapText="1"/>
    </xf>
    <xf numFmtId="49" fontId="5" fillId="0" borderId="0" xfId="0" applyNumberFormat="1" applyFont="1" applyBorder="1" applyAlignment="1">
      <alignment horizontal="left" vertical="top" wrapText="1"/>
    </xf>
    <xf numFmtId="0" fontId="6" fillId="0" borderId="0" xfId="0" applyFont="1" applyFill="1" applyBorder="1" applyAlignment="1">
      <alignment horizontal="left" vertical="top" wrapText="1"/>
    </xf>
    <xf numFmtId="164" fontId="5" fillId="0" borderId="2" xfId="0" applyNumberFormat="1" applyFont="1" applyFill="1" applyBorder="1" applyAlignment="1">
      <alignment horizontal="left" vertical="top" wrapText="1"/>
    </xf>
    <xf numFmtId="0" fontId="5" fillId="4" borderId="0" xfId="0" applyFont="1" applyFill="1" applyAlignment="1">
      <alignment horizontal="left" vertical="top" wrapText="1"/>
    </xf>
    <xf numFmtId="0" fontId="5" fillId="0" borderId="0" xfId="0" applyFont="1" applyAlignment="1">
      <alignment wrapText="1"/>
    </xf>
    <xf numFmtId="0" fontId="5" fillId="0" borderId="0" xfId="0" applyFont="1" applyBorder="1" applyAlignment="1">
      <alignment wrapText="1"/>
    </xf>
    <xf numFmtId="0" fontId="5" fillId="3" borderId="2" xfId="0" applyFont="1" applyFill="1" applyBorder="1" applyAlignment="1">
      <alignment horizontal="left" vertical="top" wrapText="1"/>
    </xf>
    <xf numFmtId="0" fontId="5" fillId="0" borderId="0" xfId="0" applyFont="1" applyAlignment="1">
      <alignment horizontal="left" vertical="top" wrapText="1"/>
    </xf>
    <xf numFmtId="0" fontId="5" fillId="3" borderId="2" xfId="0"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1" xfId="0" applyFont="1" applyBorder="1" applyAlignment="1">
      <alignment horizontal="left" vertical="top" wrapText="1"/>
    </xf>
    <xf numFmtId="0" fontId="3" fillId="6" borderId="0" xfId="0" applyFont="1" applyFill="1" applyBorder="1" applyAlignment="1">
      <alignment horizontal="left" vertical="top" wrapText="1"/>
    </xf>
    <xf numFmtId="0" fontId="3" fillId="6" borderId="0" xfId="0" applyFont="1" applyFill="1" applyAlignment="1">
      <alignment horizontal="left" vertical="top" wrapText="1"/>
    </xf>
    <xf numFmtId="0" fontId="5" fillId="0" borderId="2" xfId="0" applyFont="1" applyBorder="1" applyAlignment="1">
      <alignment horizontal="left" vertical="top" wrapText="1"/>
    </xf>
    <xf numFmtId="0" fontId="8" fillId="0" borderId="6" xfId="0" applyFont="1" applyFill="1" applyBorder="1" applyAlignment="1">
      <alignment horizontal="left" vertical="top" wrapText="1"/>
    </xf>
    <xf numFmtId="0" fontId="3" fillId="0" borderId="0" xfId="0" applyFont="1" applyBorder="1" applyAlignment="1">
      <alignment vertical="top" wrapText="1"/>
    </xf>
    <xf numFmtId="0" fontId="5" fillId="0" borderId="0" xfId="0" applyFont="1" applyFill="1" applyBorder="1" applyAlignment="1">
      <alignment wrapText="1"/>
    </xf>
    <xf numFmtId="0" fontId="5" fillId="2" borderId="3" xfId="0" applyFont="1" applyFill="1" applyBorder="1" applyAlignment="1">
      <alignment horizontal="center" vertical="top" wrapText="1"/>
    </xf>
    <xf numFmtId="0" fontId="5" fillId="2" borderId="3" xfId="0" applyFont="1" applyFill="1" applyBorder="1" applyAlignment="1">
      <alignment vertical="top" wrapText="1"/>
    </xf>
    <xf numFmtId="0" fontId="5"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8" fillId="0" borderId="2" xfId="0" applyFont="1" applyFill="1" applyBorder="1" applyAlignment="1">
      <alignment horizontal="left" vertical="top" wrapText="1"/>
    </xf>
    <xf numFmtId="0" fontId="3" fillId="2" borderId="10" xfId="0" applyFont="1" applyFill="1" applyBorder="1" applyAlignment="1">
      <alignment vertical="top" wrapText="1"/>
    </xf>
    <xf numFmtId="0" fontId="3" fillId="2" borderId="15" xfId="0" applyFont="1" applyFill="1" applyBorder="1" applyAlignment="1">
      <alignment horizontal="center" vertical="top" wrapText="1"/>
    </xf>
    <xf numFmtId="0" fontId="7" fillId="2" borderId="4" xfId="0" applyFont="1" applyFill="1" applyBorder="1" applyAlignment="1">
      <alignment horizontal="center" vertical="top" wrapText="1"/>
    </xf>
    <xf numFmtId="0" fontId="5" fillId="2" borderId="4" xfId="0" applyFont="1" applyFill="1" applyBorder="1" applyAlignment="1">
      <alignment vertical="top" wrapText="1"/>
    </xf>
    <xf numFmtId="49" fontId="6" fillId="3" borderId="2" xfId="0" applyNumberFormat="1" applyFont="1" applyFill="1" applyBorder="1" applyAlignment="1">
      <alignment horizontal="left" vertical="top" wrapText="1"/>
    </xf>
    <xf numFmtId="0" fontId="17" fillId="5"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5" fillId="0" borderId="0" xfId="0" applyNumberFormat="1" applyFont="1" applyFill="1" applyBorder="1" applyAlignment="1">
      <alignment horizontal="left" vertical="top" wrapText="1"/>
    </xf>
    <xf numFmtId="49" fontId="5" fillId="0" borderId="0" xfId="0" applyNumberFormat="1" applyFont="1" applyAlignment="1">
      <alignment horizontal="left" vertical="top" wrapText="1"/>
    </xf>
    <xf numFmtId="49" fontId="5" fillId="4" borderId="0" xfId="0" applyNumberFormat="1" applyFont="1" applyFill="1" applyAlignment="1">
      <alignment horizontal="left" vertical="top" wrapText="1"/>
    </xf>
    <xf numFmtId="49" fontId="5" fillId="0" borderId="2"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0" fontId="5" fillId="0" borderId="0" xfId="0" applyFont="1" applyAlignment="1">
      <alignment horizontal="left" vertical="top" wrapText="1"/>
    </xf>
    <xf numFmtId="0" fontId="0" fillId="0" borderId="0" xfId="0" applyAlignment="1">
      <alignment vertical="top" wrapText="1"/>
    </xf>
    <xf numFmtId="0" fontId="5" fillId="0" borderId="0" xfId="0" applyFont="1" applyAlignment="1">
      <alignment horizontal="left" vertical="top" wrapText="1"/>
    </xf>
    <xf numFmtId="49" fontId="5" fillId="3" borderId="2" xfId="0" applyNumberFormat="1" applyFont="1" applyFill="1" applyBorder="1" applyAlignment="1">
      <alignment horizontal="left" vertical="top" wrapText="1"/>
    </xf>
    <xf numFmtId="164" fontId="6" fillId="0" borderId="2" xfId="0" applyNumberFormat="1" applyFont="1" applyFill="1" applyBorder="1" applyAlignment="1">
      <alignment horizontal="left" vertical="top" wrapText="1"/>
    </xf>
    <xf numFmtId="49" fontId="0" fillId="3" borderId="2" xfId="0" applyNumberFormat="1" applyFill="1" applyBorder="1" applyAlignment="1">
      <alignment horizontal="left" vertical="top" wrapText="1"/>
    </xf>
    <xf numFmtId="0" fontId="5" fillId="3" borderId="2" xfId="0"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6" fillId="3" borderId="2"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164" fontId="5" fillId="3" borderId="2" xfId="0" applyNumberFormat="1" applyFont="1" applyFill="1" applyBorder="1" applyAlignment="1">
      <alignment horizontal="left" vertical="top" wrapText="1"/>
    </xf>
    <xf numFmtId="0" fontId="5" fillId="3" borderId="2" xfId="0" applyFont="1" applyFill="1" applyBorder="1" applyAlignment="1">
      <alignment horizontal="left" vertical="top" wrapText="1"/>
    </xf>
    <xf numFmtId="0" fontId="0" fillId="0" borderId="2" xfId="0" applyBorder="1" applyAlignment="1">
      <alignment horizontal="left" vertical="top" wrapText="1"/>
    </xf>
    <xf numFmtId="0" fontId="5" fillId="3" borderId="2" xfId="0" applyFont="1" applyFill="1" applyBorder="1" applyAlignment="1">
      <alignment horizontal="left" vertical="top" wrapText="1"/>
    </xf>
    <xf numFmtId="0" fontId="0" fillId="3" borderId="2" xfId="0" applyFill="1" applyBorder="1" applyAlignment="1">
      <alignment horizontal="left" vertical="top" wrapText="1"/>
    </xf>
    <xf numFmtId="0" fontId="6" fillId="3" borderId="2"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3" borderId="2" xfId="0" applyFont="1" applyFill="1" applyBorder="1" applyAlignment="1">
      <alignment horizontal="left" vertical="top" wrapText="1"/>
    </xf>
    <xf numFmtId="0" fontId="0" fillId="3" borderId="2" xfId="0" applyFill="1" applyBorder="1" applyAlignment="1">
      <alignment horizontal="left" vertical="top" wrapText="1"/>
    </xf>
    <xf numFmtId="0" fontId="5" fillId="0" borderId="0" xfId="0" applyFont="1" applyAlignment="1">
      <alignment horizontal="left" vertical="top" wrapText="1"/>
    </xf>
    <xf numFmtId="0" fontId="6" fillId="3" borderId="2" xfId="0" applyFont="1" applyFill="1" applyBorder="1" applyAlignment="1">
      <alignment horizontal="left" vertical="top" wrapText="1"/>
    </xf>
    <xf numFmtId="14" fontId="6" fillId="3" borderId="2" xfId="0" applyNumberFormat="1" applyFont="1" applyFill="1" applyBorder="1" applyAlignment="1">
      <alignment horizontal="left" vertical="top" wrapText="1"/>
    </xf>
    <xf numFmtId="0" fontId="0" fillId="3" borderId="2" xfId="0" applyFill="1" applyBorder="1" applyAlignment="1">
      <alignment vertical="top" wrapText="1"/>
    </xf>
    <xf numFmtId="49" fontId="5" fillId="5" borderId="0" xfId="0" applyNumberFormat="1" applyFont="1" applyFill="1" applyAlignment="1">
      <alignment horizontal="left" vertical="top" wrapText="1"/>
    </xf>
    <xf numFmtId="0" fontId="5" fillId="3" borderId="2" xfId="0" applyFont="1" applyFill="1" applyBorder="1" applyAlignment="1">
      <alignment horizontal="left" vertical="top" wrapText="1"/>
    </xf>
    <xf numFmtId="0" fontId="0" fillId="3" borderId="2" xfId="0" applyFill="1" applyBorder="1" applyAlignment="1">
      <alignment horizontal="left" vertical="top" wrapText="1"/>
    </xf>
    <xf numFmtId="0" fontId="6" fillId="3" borderId="2" xfId="0" applyFont="1" applyFill="1" applyBorder="1" applyAlignment="1">
      <alignment horizontal="left" vertical="top" wrapText="1"/>
    </xf>
    <xf numFmtId="0" fontId="5" fillId="0" borderId="0" xfId="0" applyFont="1" applyAlignment="1">
      <alignment horizontal="left" vertical="top" wrapText="1"/>
    </xf>
    <xf numFmtId="14" fontId="0" fillId="3" borderId="2" xfId="0" applyNumberFormat="1" applyFill="1" applyBorder="1" applyAlignment="1">
      <alignment horizontal="left" vertical="top" wrapText="1"/>
    </xf>
    <xf numFmtId="49" fontId="21" fillId="5" borderId="0" xfId="0" applyNumberFormat="1" applyFont="1" applyFill="1" applyAlignment="1">
      <alignment horizontal="left" vertical="top" wrapText="1"/>
    </xf>
    <xf numFmtId="9" fontId="5" fillId="3" borderId="2" xfId="0" applyNumberFormat="1" applyFont="1" applyFill="1" applyBorder="1" applyAlignment="1">
      <alignment horizontal="left" vertical="top" wrapText="1"/>
    </xf>
    <xf numFmtId="0" fontId="0" fillId="4" borderId="2" xfId="0" applyFill="1" applyBorder="1" applyAlignment="1">
      <alignment horizontal="left" vertical="top" wrapText="1"/>
    </xf>
    <xf numFmtId="14" fontId="0" fillId="4" borderId="0" xfId="0" applyNumberFormat="1" applyFill="1" applyBorder="1" applyAlignment="1">
      <alignment horizontal="left" vertical="top" wrapText="1"/>
    </xf>
    <xf numFmtId="0" fontId="20" fillId="3" borderId="2" xfId="0" applyFont="1" applyFill="1" applyBorder="1" applyAlignment="1">
      <alignment vertical="center"/>
    </xf>
    <xf numFmtId="0" fontId="5" fillId="3" borderId="2" xfId="0" applyFont="1" applyFill="1" applyBorder="1" applyAlignment="1">
      <alignment horizontal="left" vertical="top" wrapText="1"/>
    </xf>
    <xf numFmtId="0" fontId="20" fillId="3" borderId="2" xfId="0" applyFont="1" applyFill="1" applyBorder="1" applyAlignment="1">
      <alignment vertical="center" wrapText="1"/>
    </xf>
    <xf numFmtId="49" fontId="5" fillId="0" borderId="0" xfId="0" applyNumberFormat="1" applyFont="1" applyFill="1" applyAlignment="1">
      <alignment horizontal="left" vertical="top" wrapText="1"/>
    </xf>
    <xf numFmtId="14" fontId="5" fillId="3" borderId="2" xfId="0" applyNumberFormat="1" applyFont="1" applyFill="1" applyBorder="1" applyAlignment="1">
      <alignment horizontal="left" vertical="top" wrapText="1"/>
    </xf>
    <xf numFmtId="14" fontId="5" fillId="3" borderId="2" xfId="0" applyNumberFormat="1" applyFont="1" applyFill="1" applyBorder="1" applyAlignment="1">
      <alignment horizontal="left" vertical="top" wrapText="1"/>
    </xf>
    <xf numFmtId="0" fontId="5" fillId="3" borderId="2" xfId="0" applyFont="1" applyFill="1" applyBorder="1" applyAlignment="1">
      <alignment horizontal="left" vertical="top" wrapText="1"/>
    </xf>
    <xf numFmtId="0" fontId="15" fillId="0" borderId="0" xfId="0" applyFont="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wrapText="1"/>
    </xf>
    <xf numFmtId="0" fontId="0" fillId="0" borderId="0" xfId="0" applyAlignment="1">
      <alignment wrapText="1"/>
    </xf>
    <xf numFmtId="0" fontId="0" fillId="0" borderId="2" xfId="0" applyBorder="1" applyAlignment="1">
      <alignment wrapText="1"/>
    </xf>
    <xf numFmtId="0" fontId="3" fillId="0" borderId="2" xfId="0" applyFont="1" applyBorder="1" applyAlignment="1">
      <alignment vertical="top" wrapText="1"/>
    </xf>
    <xf numFmtId="0" fontId="5" fillId="0" borderId="14" xfId="0" applyFont="1" applyBorder="1" applyAlignment="1">
      <alignment horizontal="left" vertical="top" wrapText="1"/>
    </xf>
    <xf numFmtId="0" fontId="0" fillId="0" borderId="0" xfId="0"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5" borderId="7"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0" borderId="2" xfId="0" applyFont="1" applyBorder="1" applyAlignment="1">
      <alignment horizontal="right" vertical="top" wrapText="1"/>
    </xf>
    <xf numFmtId="0" fontId="0" fillId="0" borderId="7" xfId="0" applyFont="1" applyBorder="1" applyAlignment="1">
      <alignment horizontal="right" vertical="top" wrapText="1"/>
    </xf>
    <xf numFmtId="0" fontId="5" fillId="5" borderId="2" xfId="0" applyFont="1" applyFill="1" applyBorder="1" applyAlignment="1">
      <alignment horizontal="right" vertical="top" wrapText="1"/>
    </xf>
    <xf numFmtId="0" fontId="5"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3" fillId="6" borderId="6" xfId="0" applyFont="1" applyFill="1" applyBorder="1" applyAlignment="1">
      <alignment horizontal="left" vertical="top" wrapText="1"/>
    </xf>
    <xf numFmtId="0" fontId="5" fillId="0" borderId="14" xfId="0" applyFont="1" applyFill="1" applyBorder="1" applyAlignment="1">
      <alignment horizontal="left" vertical="top" wrapText="1"/>
    </xf>
    <xf numFmtId="0" fontId="4" fillId="6" borderId="6" xfId="0" applyFont="1" applyFill="1" applyBorder="1" applyAlignment="1">
      <alignment horizontal="left" vertical="top" wrapText="1"/>
    </xf>
    <xf numFmtId="0" fontId="3" fillId="5" borderId="2" xfId="0" applyFont="1" applyFill="1" applyBorder="1" applyAlignment="1">
      <alignment horizontal="right" vertical="top" wrapText="1"/>
    </xf>
    <xf numFmtId="0" fontId="0" fillId="0" borderId="7" xfId="0" applyBorder="1" applyAlignment="1">
      <alignment horizontal="right" vertical="top" wrapText="1"/>
    </xf>
    <xf numFmtId="0" fontId="3" fillId="0" borderId="2" xfId="0" applyFont="1" applyBorder="1" applyAlignment="1">
      <alignment horizontal="righ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2" xfId="0" applyFont="1" applyBorder="1" applyAlignment="1">
      <alignment horizontal="left" vertical="top" wrapText="1"/>
    </xf>
    <xf numFmtId="0" fontId="0" fillId="0" borderId="2" xfId="0" applyFont="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2" xfId="0" applyFont="1" applyFill="1" applyBorder="1" applyAlignment="1">
      <alignment horizontal="left" vertical="top" wrapText="1"/>
    </xf>
    <xf numFmtId="0" fontId="0" fillId="0" borderId="2" xfId="0" applyBorder="1" applyAlignment="1">
      <alignment horizontal="left" vertical="top" wrapText="1"/>
    </xf>
    <xf numFmtId="14" fontId="5" fillId="0" borderId="2" xfId="0" applyNumberFormat="1" applyFont="1" applyFill="1" applyBorder="1" applyAlignment="1">
      <alignment horizontal="left" vertical="top" wrapText="1"/>
    </xf>
    <xf numFmtId="0" fontId="5" fillId="0" borderId="2" xfId="0" applyFont="1" applyFill="1" applyBorder="1" applyAlignment="1">
      <alignment wrapText="1"/>
    </xf>
    <xf numFmtId="0" fontId="0" fillId="0" borderId="2" xfId="0" applyFill="1" applyBorder="1" applyAlignment="1">
      <alignment wrapText="1"/>
    </xf>
    <xf numFmtId="0" fontId="5" fillId="0" borderId="13"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wrapText="1"/>
    </xf>
    <xf numFmtId="0" fontId="5" fillId="0" borderId="12" xfId="0" applyFont="1" applyFill="1" applyBorder="1" applyAlignment="1">
      <alignment vertical="top" wrapText="1"/>
    </xf>
    <xf numFmtId="0" fontId="5" fillId="0" borderId="8" xfId="0" applyFont="1" applyFill="1" applyBorder="1" applyAlignment="1">
      <alignment vertical="top" wrapText="1"/>
    </xf>
    <xf numFmtId="0" fontId="5" fillId="0" borderId="5" xfId="0" applyFont="1" applyFill="1" applyBorder="1" applyAlignment="1">
      <alignment vertical="top" wrapText="1"/>
    </xf>
    <xf numFmtId="0" fontId="5" fillId="0" borderId="11" xfId="0" applyFont="1" applyFill="1" applyBorder="1" applyAlignment="1">
      <alignment vertical="top" wrapText="1"/>
    </xf>
    <xf numFmtId="0" fontId="5" fillId="0" borderId="16" xfId="0" applyFont="1" applyFill="1" applyBorder="1" applyAlignment="1">
      <alignment wrapText="1"/>
    </xf>
    <xf numFmtId="0" fontId="5" fillId="0" borderId="2" xfId="0" applyFont="1" applyFill="1" applyBorder="1" applyAlignment="1">
      <alignment wrapText="1"/>
    </xf>
    <xf numFmtId="0" fontId="5" fillId="0" borderId="12" xfId="0" applyFont="1" applyFill="1" applyBorder="1" applyAlignment="1">
      <alignment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13" fillId="2" borderId="19" xfId="0" applyFont="1" applyFill="1" applyBorder="1" applyAlignment="1">
      <alignment horizontal="center" vertical="center" wrapText="1"/>
    </xf>
    <xf numFmtId="164" fontId="18" fillId="2" borderId="20" xfId="0" applyNumberFormat="1" applyFont="1" applyFill="1" applyBorder="1" applyAlignment="1">
      <alignment horizontal="center" vertical="center" wrapText="1"/>
    </xf>
    <xf numFmtId="164" fontId="13" fillId="2" borderId="21" xfId="0" applyNumberFormat="1" applyFont="1" applyFill="1" applyBorder="1" applyAlignment="1">
      <alignment horizontal="center" vertical="center" wrapText="1"/>
    </xf>
    <xf numFmtId="0" fontId="0" fillId="0" borderId="22" xfId="0" applyBorder="1" applyAlignment="1">
      <alignment wrapText="1"/>
    </xf>
    <xf numFmtId="0" fontId="0" fillId="0" borderId="23" xfId="0" applyFont="1" applyBorder="1" applyAlignment="1">
      <alignment wrapText="1"/>
    </xf>
    <xf numFmtId="0" fontId="0" fillId="0" borderId="2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0"/>
  <sheetViews>
    <sheetView tabSelected="1" topLeftCell="A9" workbookViewId="0">
      <selection activeCell="J14" sqref="J14"/>
    </sheetView>
  </sheetViews>
  <sheetFormatPr defaultColWidth="9.140625" defaultRowHeight="15.75" x14ac:dyDescent="0.25"/>
  <cols>
    <col min="1" max="1" width="32.42578125" style="21" customWidth="1"/>
    <col min="2" max="2" width="53.42578125" style="21" customWidth="1"/>
    <col min="3" max="3" width="39.42578125" style="21" customWidth="1"/>
    <col min="4" max="4" width="45.42578125" style="21" customWidth="1"/>
    <col min="5" max="5" width="17.85546875" style="21" customWidth="1"/>
    <col min="6" max="6" width="13.5703125" style="21" customWidth="1"/>
    <col min="7" max="7" width="20.140625" style="21" customWidth="1"/>
    <col min="8" max="16384" width="9.140625" style="21"/>
  </cols>
  <sheetData>
    <row r="1" spans="1:7" ht="98.25" customHeight="1" x14ac:dyDescent="0.25">
      <c r="A1" s="96" t="s">
        <v>98</v>
      </c>
      <c r="B1" s="96"/>
      <c r="C1" s="96"/>
      <c r="D1" s="96"/>
      <c r="E1" s="96"/>
      <c r="F1" s="96"/>
      <c r="G1" s="96"/>
    </row>
    <row r="3" spans="1:7" s="3" customFormat="1" x14ac:dyDescent="0.2">
      <c r="A3" s="13" t="s">
        <v>0</v>
      </c>
      <c r="B3" s="12" t="s">
        <v>399</v>
      </c>
      <c r="C3" s="4"/>
    </row>
    <row r="4" spans="1:7" s="3" customFormat="1" x14ac:dyDescent="0.2">
      <c r="A4" s="13" t="s">
        <v>1</v>
      </c>
      <c r="B4" s="130">
        <v>42377</v>
      </c>
      <c r="C4" s="4"/>
      <c r="D4" s="15"/>
    </row>
    <row r="5" spans="1:7" s="3" customFormat="1" ht="36.75" customHeight="1" x14ac:dyDescent="0.2">
      <c r="A5" s="13" t="s">
        <v>10</v>
      </c>
      <c r="B5" s="130" t="s">
        <v>83</v>
      </c>
      <c r="D5" s="15"/>
    </row>
    <row r="7" spans="1:7" ht="17.25" x14ac:dyDescent="0.3">
      <c r="A7" s="97" t="s">
        <v>102</v>
      </c>
      <c r="B7" s="98"/>
      <c r="C7" s="98"/>
      <c r="D7" s="98"/>
      <c r="E7" s="98"/>
      <c r="F7" s="99"/>
      <c r="G7" s="99"/>
    </row>
    <row r="8" spans="1:7" ht="12" customHeight="1" x14ac:dyDescent="0.25">
      <c r="A8" s="6"/>
      <c r="B8" s="22"/>
      <c r="C8" s="22"/>
      <c r="D8" s="22"/>
      <c r="E8" s="22"/>
    </row>
    <row r="9" spans="1:7" ht="54.95" customHeight="1" x14ac:dyDescent="0.25">
      <c r="A9" s="101" t="s">
        <v>12</v>
      </c>
      <c r="B9" s="100"/>
      <c r="C9" s="131" t="s">
        <v>110</v>
      </c>
      <c r="D9" s="132"/>
      <c r="E9" s="100"/>
      <c r="F9" s="100"/>
      <c r="G9" s="100"/>
    </row>
    <row r="10" spans="1:7" ht="39.950000000000003" customHeight="1" x14ac:dyDescent="0.25">
      <c r="A10" s="101" t="s">
        <v>51</v>
      </c>
      <c r="B10" s="100"/>
      <c r="C10" s="131" t="s">
        <v>111</v>
      </c>
      <c r="D10" s="132"/>
      <c r="E10" s="100"/>
      <c r="F10" s="100"/>
      <c r="G10" s="100"/>
    </row>
    <row r="11" spans="1:7" ht="35.1" customHeight="1" x14ac:dyDescent="0.25">
      <c r="A11" s="101" t="s">
        <v>13</v>
      </c>
      <c r="B11" s="100"/>
      <c r="C11" s="131" t="s">
        <v>112</v>
      </c>
      <c r="D11" s="132"/>
      <c r="E11" s="100"/>
      <c r="F11" s="100"/>
      <c r="G11" s="100"/>
    </row>
    <row r="12" spans="1:7" ht="35.1" customHeight="1" x14ac:dyDescent="0.25">
      <c r="A12" s="101" t="s">
        <v>50</v>
      </c>
      <c r="B12" s="100"/>
      <c r="C12" s="131" t="s">
        <v>111</v>
      </c>
      <c r="D12" s="132"/>
      <c r="E12" s="100"/>
      <c r="F12" s="100"/>
      <c r="G12" s="100"/>
    </row>
    <row r="13" spans="1:7" ht="11.25" customHeight="1" x14ac:dyDescent="0.25">
      <c r="A13" s="33"/>
      <c r="B13" s="34"/>
    </row>
    <row r="14" spans="1:7" ht="214.5" customHeight="1" x14ac:dyDescent="0.3">
      <c r="A14" s="97" t="s">
        <v>104</v>
      </c>
      <c r="B14" s="98"/>
      <c r="C14" s="98"/>
      <c r="D14" s="98"/>
      <c r="E14" s="98"/>
      <c r="F14" s="99"/>
      <c r="G14" s="99"/>
    </row>
    <row r="15" spans="1:7" ht="16.5" thickBot="1" x14ac:dyDescent="0.3"/>
    <row r="16" spans="1:7" ht="35.25" customHeight="1" thickBot="1" x14ac:dyDescent="0.3">
      <c r="A16" s="38" t="s">
        <v>73</v>
      </c>
      <c r="B16" s="41" t="s">
        <v>48</v>
      </c>
      <c r="C16" s="40" t="s">
        <v>52</v>
      </c>
      <c r="D16" s="42" t="s">
        <v>54</v>
      </c>
      <c r="E16" s="145" t="s">
        <v>69</v>
      </c>
      <c r="F16" s="146" t="s">
        <v>70</v>
      </c>
      <c r="G16" s="147" t="s">
        <v>33</v>
      </c>
    </row>
    <row r="17" spans="1:7" ht="84" customHeight="1" thickBot="1" x14ac:dyDescent="0.3">
      <c r="A17" s="35" t="s">
        <v>55</v>
      </c>
      <c r="B17" s="37" t="s">
        <v>49</v>
      </c>
      <c r="C17" s="36" t="s">
        <v>53</v>
      </c>
      <c r="D17" s="43" t="s">
        <v>103</v>
      </c>
      <c r="E17" s="148"/>
      <c r="F17" s="149"/>
      <c r="G17" s="150"/>
    </row>
    <row r="18" spans="1:7" ht="204.75" x14ac:dyDescent="0.25">
      <c r="A18" s="133" t="s">
        <v>116</v>
      </c>
      <c r="B18" s="134" t="s">
        <v>113</v>
      </c>
      <c r="C18" s="135" t="s">
        <v>119</v>
      </c>
      <c r="D18" s="136" t="s">
        <v>120</v>
      </c>
      <c r="E18" s="143" t="s">
        <v>121</v>
      </c>
      <c r="F18" s="138" t="s">
        <v>122</v>
      </c>
      <c r="G18" s="144" t="s">
        <v>123</v>
      </c>
    </row>
    <row r="19" spans="1:7" ht="173.25" x14ac:dyDescent="0.25">
      <c r="A19" s="135" t="s">
        <v>391</v>
      </c>
      <c r="B19" s="140" t="s">
        <v>114</v>
      </c>
      <c r="C19" s="135" t="s">
        <v>124</v>
      </c>
      <c r="D19" s="136" t="s">
        <v>127</v>
      </c>
      <c r="E19" s="137" t="s">
        <v>125</v>
      </c>
      <c r="F19" s="141"/>
      <c r="G19" s="139" t="s">
        <v>126</v>
      </c>
    </row>
    <row r="20" spans="1:7" ht="173.25" x14ac:dyDescent="0.25">
      <c r="A20" s="135" t="s">
        <v>118</v>
      </c>
      <c r="B20" s="140" t="s">
        <v>115</v>
      </c>
      <c r="C20" s="135" t="s">
        <v>129</v>
      </c>
      <c r="D20" s="142" t="s">
        <v>128</v>
      </c>
      <c r="E20" s="137" t="s">
        <v>130</v>
      </c>
      <c r="F20" s="141"/>
      <c r="G20" s="139" t="s">
        <v>131</v>
      </c>
    </row>
  </sheetData>
  <mergeCells count="14">
    <mergeCell ref="A1:G1"/>
    <mergeCell ref="C9:G9"/>
    <mergeCell ref="C10:G10"/>
    <mergeCell ref="C12:G12"/>
    <mergeCell ref="C11:G11"/>
    <mergeCell ref="E16:E17"/>
    <mergeCell ref="F16:F17"/>
    <mergeCell ref="G16:G17"/>
    <mergeCell ref="A7:G7"/>
    <mergeCell ref="A14:G14"/>
    <mergeCell ref="A9:B9"/>
    <mergeCell ref="A10:B10"/>
    <mergeCell ref="A11:B11"/>
    <mergeCell ref="A12:B12"/>
  </mergeCells>
  <pageMargins left="0.7" right="0.7" top="0.75" bottom="0.75" header="0.3" footer="0.3"/>
  <pageSetup scale="57" fitToHeight="0" orientation="landscape" r:id="rId1"/>
  <headerFooter>
    <oddHeader>&amp;L&amp;"Calibri Light,Bold"&amp;24Mission, Vision and Goals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5"/>
  <sheetViews>
    <sheetView zoomScaleNormal="100" workbookViewId="0">
      <selection activeCell="B3" sqref="B3"/>
    </sheetView>
  </sheetViews>
  <sheetFormatPr defaultColWidth="9.140625" defaultRowHeight="15.75" x14ac:dyDescent="0.2"/>
  <cols>
    <col min="1" max="1" width="54.5703125" style="59" customWidth="1"/>
    <col min="2" max="2" width="48.42578125" style="59" customWidth="1"/>
    <col min="3" max="3" width="69.140625" style="59" customWidth="1"/>
    <col min="4" max="4" width="39.42578125" style="48" customWidth="1"/>
    <col min="5" max="16384" width="9.140625" style="59"/>
  </cols>
  <sheetData>
    <row r="1" spans="1:4" ht="117.75" customHeight="1" x14ac:dyDescent="0.2">
      <c r="A1" s="119" t="s">
        <v>105</v>
      </c>
      <c r="B1" s="103"/>
      <c r="C1" s="103"/>
      <c r="D1" s="103"/>
    </row>
    <row r="3" spans="1:4" x14ac:dyDescent="0.2">
      <c r="A3" s="63" t="s">
        <v>0</v>
      </c>
      <c r="B3" s="95" t="s">
        <v>399</v>
      </c>
    </row>
    <row r="4" spans="1:4" x14ac:dyDescent="0.2">
      <c r="A4" s="63" t="s">
        <v>1</v>
      </c>
      <c r="B4" s="94">
        <v>42377</v>
      </c>
    </row>
    <row r="5" spans="1:4" ht="31.5" x14ac:dyDescent="0.2">
      <c r="A5" s="63" t="s">
        <v>10</v>
      </c>
      <c r="B5" s="14" t="s">
        <v>83</v>
      </c>
    </row>
    <row r="6" spans="1:4" x14ac:dyDescent="0.2">
      <c r="A6" s="64"/>
      <c r="B6" s="17"/>
      <c r="C6" s="60"/>
    </row>
    <row r="7" spans="1:4"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63" x14ac:dyDescent="0.2">
      <c r="A11" s="61" t="s">
        <v>89</v>
      </c>
      <c r="B11" s="82" t="s">
        <v>315</v>
      </c>
      <c r="C11" s="102" t="s">
        <v>60</v>
      </c>
      <c r="D11" s="103"/>
    </row>
    <row r="12" spans="1:4" ht="47.25" x14ac:dyDescent="0.2">
      <c r="A12" s="61" t="s">
        <v>67</v>
      </c>
      <c r="B12" s="82" t="s">
        <v>117</v>
      </c>
      <c r="C12" s="102" t="s">
        <v>61</v>
      </c>
      <c r="D12" s="103"/>
    </row>
    <row r="13" spans="1:4" ht="31.5" x14ac:dyDescent="0.2">
      <c r="A13" s="61" t="s">
        <v>88</v>
      </c>
      <c r="B13" s="82" t="s">
        <v>316</v>
      </c>
      <c r="C13" s="102" t="s">
        <v>59</v>
      </c>
      <c r="D13" s="103"/>
    </row>
    <row r="14" spans="1:4" x14ac:dyDescent="0.2">
      <c r="A14" s="29" t="s">
        <v>65</v>
      </c>
    </row>
    <row r="15" spans="1:4" ht="47.25" x14ac:dyDescent="0.2">
      <c r="A15" s="12" t="s">
        <v>84</v>
      </c>
      <c r="B15" s="62" t="s">
        <v>166</v>
      </c>
      <c r="C15" s="102" t="s">
        <v>59</v>
      </c>
      <c r="D15" s="103"/>
    </row>
    <row r="16" spans="1:4" ht="31.5" x14ac:dyDescent="0.2">
      <c r="A16" s="61" t="s">
        <v>68</v>
      </c>
      <c r="B16" s="44" t="s">
        <v>392</v>
      </c>
      <c r="C16" s="102" t="s">
        <v>57</v>
      </c>
      <c r="D16" s="103"/>
    </row>
    <row r="17" spans="1:7" ht="94.5" x14ac:dyDescent="0.2">
      <c r="A17" s="61" t="s">
        <v>35</v>
      </c>
      <c r="B17" s="82" t="s">
        <v>138</v>
      </c>
      <c r="C17" s="102" t="s">
        <v>58</v>
      </c>
      <c r="D17" s="103"/>
    </row>
    <row r="18" spans="1:7" x14ac:dyDescent="0.2">
      <c r="A18" s="29" t="s">
        <v>66</v>
      </c>
      <c r="B18" s="18"/>
      <c r="C18" s="60"/>
    </row>
    <row r="19" spans="1:7" x14ac:dyDescent="0.2">
      <c r="A19" s="61" t="s">
        <v>75</v>
      </c>
      <c r="B19" s="62" t="s">
        <v>156</v>
      </c>
      <c r="C19" s="102" t="s">
        <v>99</v>
      </c>
      <c r="D19" s="103"/>
    </row>
    <row r="20" spans="1:7" x14ac:dyDescent="0.2">
      <c r="A20" s="30" t="s">
        <v>74</v>
      </c>
    </row>
    <row r="21" spans="1:7" x14ac:dyDescent="0.2">
      <c r="A21" s="61" t="s">
        <v>32</v>
      </c>
      <c r="B21" s="82" t="s">
        <v>125</v>
      </c>
      <c r="C21" s="120" t="s">
        <v>85</v>
      </c>
      <c r="D21" s="121"/>
    </row>
    <row r="22" spans="1:7" x14ac:dyDescent="0.2">
      <c r="A22" s="19" t="s">
        <v>36</v>
      </c>
      <c r="B22" s="80" t="s">
        <v>290</v>
      </c>
      <c r="C22" s="102"/>
      <c r="D22" s="103"/>
    </row>
    <row r="23" spans="1:7" ht="31.5" x14ac:dyDescent="0.2">
      <c r="A23" s="19" t="s">
        <v>33</v>
      </c>
      <c r="B23" s="82" t="s">
        <v>318</v>
      </c>
    </row>
    <row r="24" spans="1:7" ht="31.5" x14ac:dyDescent="0.2">
      <c r="A24" s="19" t="s">
        <v>34</v>
      </c>
      <c r="B24" s="82" t="s">
        <v>319</v>
      </c>
    </row>
    <row r="25" spans="1:7" x14ac:dyDescent="0.2">
      <c r="A25" s="61" t="s">
        <v>72</v>
      </c>
      <c r="B25" s="82" t="s">
        <v>156</v>
      </c>
    </row>
    <row r="26" spans="1:7" ht="94.5" x14ac:dyDescent="0.2">
      <c r="A26" s="61" t="s">
        <v>71</v>
      </c>
      <c r="B26" s="82" t="s">
        <v>152</v>
      </c>
    </row>
    <row r="27" spans="1:7" ht="31.5" x14ac:dyDescent="0.2">
      <c r="A27" s="30" t="s">
        <v>90</v>
      </c>
    </row>
    <row r="28" spans="1:7" x14ac:dyDescent="0.2">
      <c r="A28" s="28" t="s">
        <v>93</v>
      </c>
      <c r="B28" s="65">
        <v>541055</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4" x14ac:dyDescent="0.2">
      <c r="A33" s="97" t="s">
        <v>46</v>
      </c>
      <c r="B33" s="103"/>
      <c r="C33" s="103"/>
      <c r="D33" s="103"/>
    </row>
    <row r="34" spans="1:4" ht="17.25" x14ac:dyDescent="0.2">
      <c r="A34" s="113" t="s">
        <v>76</v>
      </c>
      <c r="B34" s="115"/>
      <c r="C34" s="32"/>
      <c r="D34" s="46"/>
    </row>
    <row r="35" spans="1:4" ht="34.5" x14ac:dyDescent="0.2">
      <c r="A35" s="111" t="s">
        <v>56</v>
      </c>
      <c r="B35" s="112"/>
      <c r="C35" s="39" t="str">
        <f>B15</f>
        <v xml:space="preserve">Objective 2.1.2--Collaborate with nonprofit, social and human service organizations to provide early intervention services.   </v>
      </c>
      <c r="D35" s="46"/>
    </row>
    <row r="36" spans="1:4" x14ac:dyDescent="0.2">
      <c r="A36" s="116" t="s">
        <v>38</v>
      </c>
      <c r="B36" s="117"/>
      <c r="C36" s="58" t="s">
        <v>167</v>
      </c>
      <c r="D36" s="46"/>
    </row>
    <row r="37" spans="1:4" x14ac:dyDescent="0.2">
      <c r="A37" s="118" t="s">
        <v>39</v>
      </c>
      <c r="B37" s="117"/>
      <c r="C37" s="58"/>
      <c r="D37" s="46"/>
    </row>
    <row r="38" spans="1:4" x14ac:dyDescent="0.2">
      <c r="A38" s="113" t="s">
        <v>64</v>
      </c>
      <c r="B38" s="113"/>
      <c r="C38" s="12"/>
      <c r="D38" s="46"/>
    </row>
    <row r="39" spans="1:4" x14ac:dyDescent="0.2">
      <c r="A39" s="110" t="s">
        <v>44</v>
      </c>
      <c r="B39" s="109"/>
      <c r="C39" s="58"/>
      <c r="D39" s="46"/>
    </row>
    <row r="40" spans="1:4" x14ac:dyDescent="0.2">
      <c r="A40" s="110" t="s">
        <v>40</v>
      </c>
      <c r="B40" s="109"/>
      <c r="C40" s="58"/>
      <c r="D40" s="46"/>
    </row>
    <row r="41" spans="1:4" x14ac:dyDescent="0.2">
      <c r="A41" s="110" t="s">
        <v>45</v>
      </c>
      <c r="B41" s="109"/>
      <c r="C41" s="58"/>
      <c r="D41" s="46"/>
    </row>
    <row r="42" spans="1:4" x14ac:dyDescent="0.2">
      <c r="A42" s="108" t="s">
        <v>41</v>
      </c>
      <c r="B42" s="109"/>
      <c r="C42" s="58"/>
      <c r="D42" s="46"/>
    </row>
    <row r="43" spans="1:4" x14ac:dyDescent="0.2">
      <c r="A43" s="110" t="s">
        <v>42</v>
      </c>
      <c r="B43" s="109"/>
      <c r="C43" s="58"/>
      <c r="D43" s="46"/>
    </row>
    <row r="44" spans="1:4" x14ac:dyDescent="0.2">
      <c r="A44" s="113" t="s">
        <v>43</v>
      </c>
      <c r="B44" s="113"/>
      <c r="C44" s="12"/>
      <c r="D44" s="46"/>
    </row>
    <row r="45" spans="1:4" x14ac:dyDescent="0.2">
      <c r="A45" s="124" t="s">
        <v>94</v>
      </c>
      <c r="B45" s="125"/>
      <c r="C45" s="58"/>
      <c r="D45" s="57" t="s">
        <v>95</v>
      </c>
    </row>
    <row r="46" spans="1:4" x14ac:dyDescent="0.2">
      <c r="A46" s="106" t="s">
        <v>23</v>
      </c>
      <c r="B46" s="107"/>
      <c r="C46" s="58"/>
      <c r="D46" s="47"/>
    </row>
    <row r="47" spans="1:4" x14ac:dyDescent="0.2">
      <c r="A47" s="104" t="s">
        <v>22</v>
      </c>
      <c r="B47" s="105"/>
      <c r="C47" s="58"/>
      <c r="D47" s="47"/>
    </row>
    <row r="48" spans="1:4" x14ac:dyDescent="0.2">
      <c r="A48" s="104" t="s">
        <v>96</v>
      </c>
      <c r="B48" s="105"/>
      <c r="C48" s="58"/>
      <c r="D48" s="47"/>
    </row>
    <row r="49" spans="1:4" x14ac:dyDescent="0.2">
      <c r="A49" s="106" t="s">
        <v>24</v>
      </c>
      <c r="B49" s="107"/>
      <c r="C49" s="58"/>
      <c r="D49" s="47"/>
    </row>
    <row r="50" spans="1:4" x14ac:dyDescent="0.2">
      <c r="A50" s="104" t="s">
        <v>25</v>
      </c>
      <c r="B50" s="105"/>
      <c r="C50" s="58"/>
      <c r="D50" s="47"/>
    </row>
    <row r="51" spans="1:4" x14ac:dyDescent="0.2">
      <c r="A51" s="104" t="s">
        <v>30</v>
      </c>
      <c r="B51" s="105"/>
      <c r="C51" s="58"/>
      <c r="D51" s="47"/>
    </row>
    <row r="52" spans="1:4" x14ac:dyDescent="0.2">
      <c r="A52" s="122" t="s">
        <v>97</v>
      </c>
      <c r="B52" s="123"/>
      <c r="C52" s="58"/>
      <c r="D52" s="47"/>
    </row>
    <row r="53" spans="1:4" x14ac:dyDescent="0.2">
      <c r="A53" s="20"/>
      <c r="B53" s="20"/>
      <c r="C53" s="20"/>
      <c r="D53" s="49"/>
    </row>
    <row r="54" spans="1:4" x14ac:dyDescent="0.2">
      <c r="A54" s="30" t="s">
        <v>6</v>
      </c>
    </row>
    <row r="55" spans="1:4" x14ac:dyDescent="0.2">
      <c r="A55" s="97" t="s">
        <v>106</v>
      </c>
      <c r="B55" s="103"/>
      <c r="C55" s="103"/>
      <c r="D55" s="103"/>
    </row>
    <row r="56" spans="1:4" x14ac:dyDescent="0.2">
      <c r="A56" s="61" t="s">
        <v>7</v>
      </c>
      <c r="B56" s="128" t="s">
        <v>329</v>
      </c>
      <c r="C56" s="129"/>
      <c r="D56" s="129"/>
    </row>
    <row r="57" spans="1:4" x14ac:dyDescent="0.2">
      <c r="A57" s="61" t="s">
        <v>8</v>
      </c>
      <c r="B57" s="128" t="s">
        <v>326</v>
      </c>
      <c r="C57" s="129"/>
      <c r="D57" s="129"/>
    </row>
    <row r="58" spans="1:4" x14ac:dyDescent="0.2">
      <c r="A58" s="61" t="s">
        <v>9</v>
      </c>
      <c r="B58" s="128" t="s">
        <v>330</v>
      </c>
      <c r="C58" s="129"/>
      <c r="D58" s="129"/>
    </row>
    <row r="59" spans="1:4" x14ac:dyDescent="0.2">
      <c r="A59" s="12" t="s">
        <v>79</v>
      </c>
      <c r="B59" s="128" t="s">
        <v>331</v>
      </c>
      <c r="C59" s="129"/>
      <c r="D59" s="129"/>
    </row>
    <row r="60" spans="1:4" x14ac:dyDescent="0.2">
      <c r="A60" s="12" t="s">
        <v>62</v>
      </c>
      <c r="B60" s="128" t="s">
        <v>328</v>
      </c>
      <c r="C60" s="129"/>
      <c r="D60" s="129"/>
    </row>
    <row r="61" spans="1:4" x14ac:dyDescent="0.2">
      <c r="A61" s="20"/>
      <c r="B61" s="20"/>
      <c r="C61" s="20"/>
      <c r="D61" s="49"/>
    </row>
    <row r="62" spans="1:4" x14ac:dyDescent="0.2">
      <c r="A62" s="30" t="s">
        <v>4</v>
      </c>
    </row>
    <row r="63" spans="1:4" x14ac:dyDescent="0.2">
      <c r="A63" s="97" t="s">
        <v>107</v>
      </c>
      <c r="B63" s="103"/>
      <c r="C63" s="103"/>
      <c r="D63" s="103"/>
    </row>
    <row r="64" spans="1:4" ht="31.5" x14ac:dyDescent="0.2">
      <c r="A64" s="61" t="s">
        <v>5</v>
      </c>
      <c r="B64" s="61" t="s">
        <v>47</v>
      </c>
      <c r="C64" s="61" t="s">
        <v>77</v>
      </c>
      <c r="D64" s="50" t="s">
        <v>78</v>
      </c>
    </row>
    <row r="65" spans="1:4" x14ac:dyDescent="0.2">
      <c r="A65" s="81" t="s">
        <v>192</v>
      </c>
      <c r="B65" s="81" t="s">
        <v>193</v>
      </c>
      <c r="C65" s="81" t="s">
        <v>189</v>
      </c>
      <c r="D65" s="81" t="s">
        <v>214</v>
      </c>
    </row>
    <row r="66" spans="1:4" x14ac:dyDescent="0.2">
      <c r="A66" s="81" t="s">
        <v>192</v>
      </c>
      <c r="B66" s="81" t="s">
        <v>193</v>
      </c>
      <c r="C66" s="81" t="s">
        <v>189</v>
      </c>
      <c r="D66" s="84">
        <v>41847</v>
      </c>
    </row>
    <row r="67" spans="1:4" x14ac:dyDescent="0.2">
      <c r="A67" s="81" t="s">
        <v>192</v>
      </c>
      <c r="B67" s="81" t="s">
        <v>193</v>
      </c>
      <c r="C67" s="81" t="s">
        <v>189</v>
      </c>
      <c r="D67" s="84">
        <v>41441</v>
      </c>
    </row>
    <row r="68" spans="1:4" x14ac:dyDescent="0.2">
      <c r="A68" s="81" t="s">
        <v>192</v>
      </c>
      <c r="B68" s="81" t="s">
        <v>193</v>
      </c>
      <c r="C68" s="81" t="s">
        <v>189</v>
      </c>
      <c r="D68" s="84">
        <v>41053</v>
      </c>
    </row>
    <row r="69" spans="1:4" x14ac:dyDescent="0.2">
      <c r="A69" s="81" t="s">
        <v>194</v>
      </c>
      <c r="B69" s="81" t="s">
        <v>195</v>
      </c>
      <c r="C69" s="81" t="s">
        <v>190</v>
      </c>
      <c r="D69" s="84">
        <v>41953</v>
      </c>
    </row>
    <row r="70" spans="1:4" s="20" customFormat="1" x14ac:dyDescent="0.2">
      <c r="A70" s="87"/>
      <c r="B70" s="87"/>
      <c r="C70" s="87"/>
      <c r="D70" s="88"/>
    </row>
    <row r="71" spans="1:4" ht="31.5" x14ac:dyDescent="0.2">
      <c r="A71" s="9" t="s">
        <v>63</v>
      </c>
      <c r="B71" s="9" t="s">
        <v>108</v>
      </c>
      <c r="C71" s="63" t="s">
        <v>26</v>
      </c>
    </row>
    <row r="72" spans="1:4" ht="25.5" x14ac:dyDescent="0.2">
      <c r="A72" s="89" t="s">
        <v>332</v>
      </c>
      <c r="B72" s="78" t="s">
        <v>333</v>
      </c>
      <c r="C72" s="62" t="s">
        <v>29</v>
      </c>
    </row>
    <row r="73" spans="1:4" ht="25.5" x14ac:dyDescent="0.2">
      <c r="A73" s="89" t="s">
        <v>334</v>
      </c>
      <c r="B73" s="78" t="s">
        <v>333</v>
      </c>
      <c r="C73" s="62" t="s">
        <v>29</v>
      </c>
    </row>
    <row r="74" spans="1:4" x14ac:dyDescent="0.2">
      <c r="A74" s="20"/>
      <c r="B74" s="20"/>
      <c r="C74" s="20"/>
      <c r="D74" s="49"/>
    </row>
    <row r="75" spans="1:4" x14ac:dyDescent="0.2">
      <c r="A75" s="64"/>
      <c r="B75" s="64"/>
      <c r="C75" s="64"/>
      <c r="D75" s="51"/>
    </row>
  </sheetData>
  <mergeCells count="40">
    <mergeCell ref="C28:D28"/>
    <mergeCell ref="A1:D1"/>
    <mergeCell ref="A7:D7"/>
    <mergeCell ref="C11:D11"/>
    <mergeCell ref="C12:D12"/>
    <mergeCell ref="C13:D13"/>
    <mergeCell ref="C15:D15"/>
    <mergeCell ref="C16:D16"/>
    <mergeCell ref="C17:D17"/>
    <mergeCell ref="C19:D19"/>
    <mergeCell ref="C21:D21"/>
    <mergeCell ref="C22:D22"/>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A52:B52"/>
    <mergeCell ref="A55:D55"/>
    <mergeCell ref="A44:B44"/>
    <mergeCell ref="A45:B45"/>
    <mergeCell ref="A46:B46"/>
    <mergeCell ref="A47:B47"/>
    <mergeCell ref="A48:B48"/>
    <mergeCell ref="B58:D58"/>
    <mergeCell ref="B59:D59"/>
    <mergeCell ref="B60:D60"/>
    <mergeCell ref="A63:D63"/>
    <mergeCell ref="B57:D57"/>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C72:C73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7"/>
  <sheetViews>
    <sheetView zoomScaleNormal="100" workbookViewId="0">
      <selection activeCell="B3" sqref="B3"/>
    </sheetView>
  </sheetViews>
  <sheetFormatPr defaultColWidth="9.140625" defaultRowHeight="15.75" x14ac:dyDescent="0.2"/>
  <cols>
    <col min="1" max="1" width="54.5703125" style="59" customWidth="1"/>
    <col min="2" max="2" width="48.42578125" style="59" customWidth="1"/>
    <col min="3" max="3" width="69.140625" style="59" customWidth="1"/>
    <col min="4" max="4" width="39.42578125" style="48" customWidth="1"/>
    <col min="5" max="16384" width="9.140625" style="59"/>
  </cols>
  <sheetData>
    <row r="1" spans="1:4" ht="121.5" customHeight="1" x14ac:dyDescent="0.2">
      <c r="A1" s="119" t="s">
        <v>105</v>
      </c>
      <c r="B1" s="103"/>
      <c r="C1" s="103"/>
      <c r="D1" s="103"/>
    </row>
    <row r="3" spans="1:4" x14ac:dyDescent="0.2">
      <c r="A3" s="63" t="s">
        <v>0</v>
      </c>
      <c r="B3" s="95" t="s">
        <v>399</v>
      </c>
    </row>
    <row r="4" spans="1:4" x14ac:dyDescent="0.2">
      <c r="A4" s="63" t="s">
        <v>1</v>
      </c>
      <c r="B4" s="93">
        <v>42377</v>
      </c>
    </row>
    <row r="5" spans="1:4" ht="31.5" x14ac:dyDescent="0.2">
      <c r="A5" s="63" t="s">
        <v>10</v>
      </c>
      <c r="B5" s="14" t="s">
        <v>83</v>
      </c>
    </row>
    <row r="6" spans="1:4" x14ac:dyDescent="0.2">
      <c r="A6" s="64"/>
      <c r="B6" s="17"/>
      <c r="C6" s="60"/>
    </row>
    <row r="7" spans="1:4"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47.25" x14ac:dyDescent="0.2">
      <c r="A11" s="61" t="s">
        <v>89</v>
      </c>
      <c r="B11" s="62" t="s">
        <v>115</v>
      </c>
      <c r="C11" s="102" t="s">
        <v>60</v>
      </c>
      <c r="D11" s="103"/>
    </row>
    <row r="12" spans="1:4" ht="31.5" x14ac:dyDescent="0.2">
      <c r="A12" s="61" t="s">
        <v>67</v>
      </c>
      <c r="B12" s="62" t="s">
        <v>118</v>
      </c>
      <c r="C12" s="102" t="s">
        <v>61</v>
      </c>
      <c r="D12" s="103"/>
    </row>
    <row r="13" spans="1:4" ht="63" x14ac:dyDescent="0.2">
      <c r="A13" s="61" t="s">
        <v>88</v>
      </c>
      <c r="B13" s="62" t="s">
        <v>335</v>
      </c>
      <c r="C13" s="102" t="s">
        <v>59</v>
      </c>
      <c r="D13" s="103"/>
    </row>
    <row r="14" spans="1:4" x14ac:dyDescent="0.2">
      <c r="A14" s="29" t="s">
        <v>65</v>
      </c>
    </row>
    <row r="15" spans="1:4" ht="47.25" x14ac:dyDescent="0.2">
      <c r="A15" s="12" t="s">
        <v>84</v>
      </c>
      <c r="B15" s="82" t="s">
        <v>336</v>
      </c>
      <c r="C15" s="102" t="s">
        <v>59</v>
      </c>
      <c r="D15" s="103"/>
    </row>
    <row r="16" spans="1:4" x14ac:dyDescent="0.2">
      <c r="A16" s="61" t="s">
        <v>68</v>
      </c>
      <c r="B16" s="44" t="s">
        <v>167</v>
      </c>
      <c r="C16" s="102" t="s">
        <v>57</v>
      </c>
      <c r="D16" s="103"/>
    </row>
    <row r="17" spans="1:7" ht="78.75" x14ac:dyDescent="0.2">
      <c r="A17" s="61" t="s">
        <v>35</v>
      </c>
      <c r="B17" s="62" t="s">
        <v>337</v>
      </c>
      <c r="C17" s="102" t="s">
        <v>58</v>
      </c>
      <c r="D17" s="103"/>
    </row>
    <row r="18" spans="1:7" x14ac:dyDescent="0.2">
      <c r="A18" s="29" t="s">
        <v>66</v>
      </c>
      <c r="B18" s="18"/>
      <c r="C18" s="60"/>
    </row>
    <row r="19" spans="1:7" x14ac:dyDescent="0.2">
      <c r="A19" s="61" t="s">
        <v>75</v>
      </c>
      <c r="B19" s="62" t="s">
        <v>167</v>
      </c>
      <c r="C19" s="102" t="s">
        <v>99</v>
      </c>
      <c r="D19" s="103"/>
    </row>
    <row r="20" spans="1:7" x14ac:dyDescent="0.2">
      <c r="A20" s="30" t="s">
        <v>74</v>
      </c>
    </row>
    <row r="21" spans="1:7" x14ac:dyDescent="0.2">
      <c r="A21" s="61" t="s">
        <v>32</v>
      </c>
      <c r="B21" s="62" t="s">
        <v>140</v>
      </c>
      <c r="C21" s="120" t="s">
        <v>85</v>
      </c>
      <c r="D21" s="121"/>
    </row>
    <row r="22" spans="1:7" x14ac:dyDescent="0.2">
      <c r="A22" s="19" t="s">
        <v>36</v>
      </c>
      <c r="B22" s="58" t="s">
        <v>338</v>
      </c>
      <c r="C22" s="102"/>
      <c r="D22" s="103"/>
    </row>
    <row r="23" spans="1:7" x14ac:dyDescent="0.2">
      <c r="A23" s="19" t="s">
        <v>33</v>
      </c>
      <c r="B23" s="62" t="s">
        <v>146</v>
      </c>
    </row>
    <row r="24" spans="1:7" x14ac:dyDescent="0.2">
      <c r="A24" s="19" t="s">
        <v>34</v>
      </c>
      <c r="B24" s="62" t="s">
        <v>217</v>
      </c>
    </row>
    <row r="25" spans="1:7" x14ac:dyDescent="0.2">
      <c r="A25" s="61" t="s">
        <v>72</v>
      </c>
      <c r="B25" s="62" t="s">
        <v>149</v>
      </c>
    </row>
    <row r="26" spans="1:7" ht="31.5" x14ac:dyDescent="0.2">
      <c r="A26" s="61" t="s">
        <v>71</v>
      </c>
      <c r="B26" s="62" t="s">
        <v>153</v>
      </c>
    </row>
    <row r="27" spans="1:7" ht="31.5" x14ac:dyDescent="0.2">
      <c r="A27" s="30" t="s">
        <v>90</v>
      </c>
    </row>
    <row r="28" spans="1:7" x14ac:dyDescent="0.2">
      <c r="A28" s="28" t="s">
        <v>93</v>
      </c>
      <c r="B28" s="65">
        <v>724270</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4" x14ac:dyDescent="0.2">
      <c r="A33" s="97" t="s">
        <v>46</v>
      </c>
      <c r="B33" s="103"/>
      <c r="C33" s="103"/>
      <c r="D33" s="103"/>
    </row>
    <row r="34" spans="1:4" ht="17.25" x14ac:dyDescent="0.2">
      <c r="A34" s="113" t="s">
        <v>76</v>
      </c>
      <c r="B34" s="115"/>
      <c r="C34" s="32"/>
      <c r="D34" s="46"/>
    </row>
    <row r="35" spans="1:4" ht="51.75" x14ac:dyDescent="0.2">
      <c r="A35" s="111" t="s">
        <v>56</v>
      </c>
      <c r="B35" s="112"/>
      <c r="C35" s="39" t="str">
        <f>B15</f>
        <v xml:space="preserve">Objective 3.1.1--Develop a process to attract highly qualified candidates and heighten employee satisfaction to increase retention.  </v>
      </c>
      <c r="D35" s="46"/>
    </row>
    <row r="36" spans="1:4" x14ac:dyDescent="0.2">
      <c r="A36" s="116" t="s">
        <v>38</v>
      </c>
      <c r="B36" s="117"/>
      <c r="C36" s="58" t="s">
        <v>167</v>
      </c>
      <c r="D36" s="46"/>
    </row>
    <row r="37" spans="1:4" x14ac:dyDescent="0.2">
      <c r="A37" s="118" t="s">
        <v>39</v>
      </c>
      <c r="B37" s="117"/>
      <c r="C37" s="58"/>
      <c r="D37" s="46"/>
    </row>
    <row r="38" spans="1:4" x14ac:dyDescent="0.2">
      <c r="A38" s="113" t="s">
        <v>64</v>
      </c>
      <c r="B38" s="113"/>
      <c r="C38" s="12"/>
      <c r="D38" s="46"/>
    </row>
    <row r="39" spans="1:4" x14ac:dyDescent="0.2">
      <c r="A39" s="110" t="s">
        <v>44</v>
      </c>
      <c r="B39" s="109"/>
      <c r="C39" s="58"/>
      <c r="D39" s="46"/>
    </row>
    <row r="40" spans="1:4" x14ac:dyDescent="0.2">
      <c r="A40" s="110" t="s">
        <v>40</v>
      </c>
      <c r="B40" s="109"/>
      <c r="C40" s="58"/>
      <c r="D40" s="46"/>
    </row>
    <row r="41" spans="1:4" x14ac:dyDescent="0.2">
      <c r="A41" s="110" t="s">
        <v>45</v>
      </c>
      <c r="B41" s="109"/>
      <c r="C41" s="58"/>
      <c r="D41" s="46"/>
    </row>
    <row r="42" spans="1:4" x14ac:dyDescent="0.2">
      <c r="A42" s="108" t="s">
        <v>41</v>
      </c>
      <c r="B42" s="109"/>
      <c r="C42" s="58"/>
      <c r="D42" s="46"/>
    </row>
    <row r="43" spans="1:4" x14ac:dyDescent="0.2">
      <c r="A43" s="110" t="s">
        <v>42</v>
      </c>
      <c r="B43" s="109"/>
      <c r="C43" s="58"/>
      <c r="D43" s="46"/>
    </row>
    <row r="44" spans="1:4" x14ac:dyDescent="0.2">
      <c r="A44" s="113" t="s">
        <v>43</v>
      </c>
      <c r="B44" s="113"/>
      <c r="C44" s="12"/>
      <c r="D44" s="46"/>
    </row>
    <row r="45" spans="1:4" x14ac:dyDescent="0.2">
      <c r="A45" s="124" t="s">
        <v>94</v>
      </c>
      <c r="B45" s="125"/>
      <c r="C45" s="58"/>
      <c r="D45" s="57" t="s">
        <v>95</v>
      </c>
    </row>
    <row r="46" spans="1:4" x14ac:dyDescent="0.2">
      <c r="A46" s="106" t="s">
        <v>23</v>
      </c>
      <c r="B46" s="107"/>
      <c r="C46" s="58"/>
      <c r="D46" s="47"/>
    </row>
    <row r="47" spans="1:4" x14ac:dyDescent="0.2">
      <c r="A47" s="104" t="s">
        <v>22</v>
      </c>
      <c r="B47" s="105"/>
      <c r="C47" s="58"/>
      <c r="D47" s="47"/>
    </row>
    <row r="48" spans="1:4" x14ac:dyDescent="0.2">
      <c r="A48" s="104" t="s">
        <v>96</v>
      </c>
      <c r="B48" s="105"/>
      <c r="C48" s="58"/>
      <c r="D48" s="47"/>
    </row>
    <row r="49" spans="1:4" x14ac:dyDescent="0.2">
      <c r="A49" s="106" t="s">
        <v>24</v>
      </c>
      <c r="B49" s="107"/>
      <c r="C49" s="58"/>
      <c r="D49" s="47"/>
    </row>
    <row r="50" spans="1:4" x14ac:dyDescent="0.2">
      <c r="A50" s="104" t="s">
        <v>25</v>
      </c>
      <c r="B50" s="105"/>
      <c r="C50" s="58"/>
      <c r="D50" s="47"/>
    </row>
    <row r="51" spans="1:4" x14ac:dyDescent="0.2">
      <c r="A51" s="104" t="s">
        <v>30</v>
      </c>
      <c r="B51" s="105"/>
      <c r="C51" s="58"/>
      <c r="D51" s="47"/>
    </row>
    <row r="52" spans="1:4" x14ac:dyDescent="0.2">
      <c r="A52" s="122" t="s">
        <v>97</v>
      </c>
      <c r="B52" s="123"/>
      <c r="C52" s="58"/>
      <c r="D52" s="47"/>
    </row>
    <row r="53" spans="1:4" x14ac:dyDescent="0.2">
      <c r="A53" s="20"/>
      <c r="B53" s="20"/>
      <c r="C53" s="20"/>
      <c r="D53" s="49"/>
    </row>
    <row r="54" spans="1:4" x14ac:dyDescent="0.2">
      <c r="A54" s="30" t="s">
        <v>6</v>
      </c>
    </row>
    <row r="55" spans="1:4" x14ac:dyDescent="0.2">
      <c r="A55" s="97" t="s">
        <v>106</v>
      </c>
      <c r="B55" s="103"/>
      <c r="C55" s="103"/>
      <c r="D55" s="103"/>
    </row>
    <row r="56" spans="1:4" x14ac:dyDescent="0.2">
      <c r="A56" s="61" t="s">
        <v>7</v>
      </c>
      <c r="B56" s="128" t="s">
        <v>339</v>
      </c>
      <c r="C56" s="129"/>
      <c r="D56" s="129"/>
    </row>
    <row r="57" spans="1:4" x14ac:dyDescent="0.2">
      <c r="A57" s="61" t="s">
        <v>8</v>
      </c>
      <c r="B57" s="128" t="s">
        <v>340</v>
      </c>
      <c r="C57" s="129"/>
      <c r="D57" s="129"/>
    </row>
    <row r="58" spans="1:4" x14ac:dyDescent="0.2">
      <c r="A58" s="61" t="s">
        <v>9</v>
      </c>
      <c r="B58" s="128" t="s">
        <v>341</v>
      </c>
      <c r="C58" s="129"/>
      <c r="D58" s="129"/>
    </row>
    <row r="59" spans="1:4" x14ac:dyDescent="0.2">
      <c r="A59" s="12" t="s">
        <v>79</v>
      </c>
      <c r="B59" s="128" t="s">
        <v>342</v>
      </c>
      <c r="C59" s="129"/>
      <c r="D59" s="129"/>
    </row>
    <row r="60" spans="1:4" x14ac:dyDescent="0.2">
      <c r="A60" s="12" t="s">
        <v>62</v>
      </c>
      <c r="B60" s="128" t="s">
        <v>343</v>
      </c>
      <c r="C60" s="129"/>
      <c r="D60" s="129"/>
    </row>
    <row r="61" spans="1:4" x14ac:dyDescent="0.2">
      <c r="A61" s="20"/>
      <c r="B61" s="20"/>
      <c r="C61" s="20"/>
      <c r="D61" s="49"/>
    </row>
    <row r="62" spans="1:4" x14ac:dyDescent="0.2">
      <c r="A62" s="30" t="s">
        <v>4</v>
      </c>
    </row>
    <row r="63" spans="1:4" x14ac:dyDescent="0.2">
      <c r="A63" s="97" t="s">
        <v>107</v>
      </c>
      <c r="B63" s="103"/>
      <c r="C63" s="103"/>
      <c r="D63" s="103"/>
    </row>
    <row r="64" spans="1:4" ht="31.5" x14ac:dyDescent="0.2">
      <c r="A64" s="61" t="s">
        <v>5</v>
      </c>
      <c r="B64" s="61" t="s">
        <v>47</v>
      </c>
      <c r="C64" s="61" t="s">
        <v>77</v>
      </c>
      <c r="D64" s="50" t="s">
        <v>78</v>
      </c>
    </row>
    <row r="65" spans="1:4" x14ac:dyDescent="0.2">
      <c r="A65" s="81" t="s">
        <v>192</v>
      </c>
      <c r="B65" s="81" t="s">
        <v>193</v>
      </c>
      <c r="C65" s="81" t="s">
        <v>189</v>
      </c>
      <c r="D65" s="81" t="s">
        <v>214</v>
      </c>
    </row>
    <row r="66" spans="1:4" x14ac:dyDescent="0.2">
      <c r="A66" s="81" t="s">
        <v>192</v>
      </c>
      <c r="B66" s="81" t="s">
        <v>193</v>
      </c>
      <c r="C66" s="81" t="s">
        <v>189</v>
      </c>
      <c r="D66" s="84">
        <v>41847</v>
      </c>
    </row>
    <row r="67" spans="1:4" x14ac:dyDescent="0.2">
      <c r="A67" s="81" t="s">
        <v>192</v>
      </c>
      <c r="B67" s="81" t="s">
        <v>193</v>
      </c>
      <c r="C67" s="81" t="s">
        <v>189</v>
      </c>
      <c r="D67" s="84">
        <v>41441</v>
      </c>
    </row>
    <row r="68" spans="1:4" x14ac:dyDescent="0.2">
      <c r="A68" s="81" t="s">
        <v>192</v>
      </c>
      <c r="B68" s="81" t="s">
        <v>193</v>
      </c>
      <c r="C68" s="81" t="s">
        <v>189</v>
      </c>
      <c r="D68" s="84">
        <v>41053</v>
      </c>
    </row>
    <row r="69" spans="1:4" x14ac:dyDescent="0.2">
      <c r="A69" s="81" t="s">
        <v>194</v>
      </c>
      <c r="B69" s="81" t="s">
        <v>195</v>
      </c>
      <c r="C69" s="81" t="s">
        <v>190</v>
      </c>
      <c r="D69" s="84">
        <v>41953</v>
      </c>
    </row>
    <row r="70" spans="1:4" s="20" customFormat="1" x14ac:dyDescent="0.2">
      <c r="A70" s="87"/>
      <c r="B70" s="87"/>
      <c r="C70" s="87"/>
      <c r="D70" s="88"/>
    </row>
    <row r="71" spans="1:4" ht="31.5" x14ac:dyDescent="0.2">
      <c r="A71" s="9" t="s">
        <v>63</v>
      </c>
      <c r="B71" s="9" t="s">
        <v>108</v>
      </c>
      <c r="C71" s="63" t="s">
        <v>26</v>
      </c>
    </row>
    <row r="72" spans="1:4" ht="25.5" x14ac:dyDescent="0.2">
      <c r="A72" s="78" t="s">
        <v>344</v>
      </c>
      <c r="B72" s="78" t="s">
        <v>345</v>
      </c>
      <c r="C72" s="82" t="s">
        <v>29</v>
      </c>
    </row>
    <row r="73" spans="1:4" ht="25.5" x14ac:dyDescent="0.2">
      <c r="A73" s="78" t="s">
        <v>346</v>
      </c>
      <c r="B73" s="78" t="s">
        <v>347</v>
      </c>
      <c r="C73" s="82" t="s">
        <v>27</v>
      </c>
    </row>
    <row r="74" spans="1:4" ht="25.5" x14ac:dyDescent="0.2">
      <c r="A74" s="78" t="s">
        <v>348</v>
      </c>
      <c r="B74" s="78" t="s">
        <v>349</v>
      </c>
      <c r="C74" s="80" t="s">
        <v>27</v>
      </c>
      <c r="D74" s="92"/>
    </row>
    <row r="75" spans="1:4" x14ac:dyDescent="0.2">
      <c r="A75" s="78" t="s">
        <v>350</v>
      </c>
      <c r="B75" s="78" t="s">
        <v>351</v>
      </c>
      <c r="C75" s="80" t="s">
        <v>27</v>
      </c>
      <c r="D75" s="51"/>
    </row>
    <row r="76" spans="1:4" ht="25.5" x14ac:dyDescent="0.2">
      <c r="A76" s="78" t="s">
        <v>352</v>
      </c>
      <c r="B76" s="78" t="s">
        <v>353</v>
      </c>
      <c r="C76" s="80" t="s">
        <v>27</v>
      </c>
    </row>
    <row r="77" spans="1:4" s="20" customFormat="1" x14ac:dyDescent="0.2">
      <c r="D77" s="49"/>
    </row>
  </sheetData>
  <mergeCells count="40">
    <mergeCell ref="C28:D28"/>
    <mergeCell ref="A1:D1"/>
    <mergeCell ref="A7:D7"/>
    <mergeCell ref="C11:D11"/>
    <mergeCell ref="C12:D12"/>
    <mergeCell ref="C13:D13"/>
    <mergeCell ref="C15:D15"/>
    <mergeCell ref="C16:D16"/>
    <mergeCell ref="C17:D17"/>
    <mergeCell ref="C19:D19"/>
    <mergeCell ref="C21:D21"/>
    <mergeCell ref="C22:D22"/>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A52:B52"/>
    <mergeCell ref="A55:D55"/>
    <mergeCell ref="A44:B44"/>
    <mergeCell ref="A45:B45"/>
    <mergeCell ref="A46:B46"/>
    <mergeCell ref="A47:B47"/>
    <mergeCell ref="A48:B48"/>
    <mergeCell ref="B58:D58"/>
    <mergeCell ref="B59:D59"/>
    <mergeCell ref="B60:D60"/>
    <mergeCell ref="A63:D63"/>
    <mergeCell ref="B57:D57"/>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C72:C73</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80"/>
  <sheetViews>
    <sheetView zoomScaleNormal="100" workbookViewId="0">
      <selection activeCell="B3" sqref="B3"/>
    </sheetView>
  </sheetViews>
  <sheetFormatPr defaultColWidth="9.140625" defaultRowHeight="15.75" x14ac:dyDescent="0.2"/>
  <cols>
    <col min="1" max="1" width="54.5703125" style="59" customWidth="1"/>
    <col min="2" max="2" width="48.42578125" style="59" customWidth="1"/>
    <col min="3" max="3" width="69.140625" style="59" customWidth="1"/>
    <col min="4" max="4" width="39.42578125" style="48" customWidth="1"/>
    <col min="5" max="16384" width="9.140625" style="59"/>
  </cols>
  <sheetData>
    <row r="1" spans="1:4" ht="116.25" customHeight="1" x14ac:dyDescent="0.2">
      <c r="A1" s="119" t="s">
        <v>105</v>
      </c>
      <c r="B1" s="103"/>
      <c r="C1" s="103"/>
      <c r="D1" s="103"/>
    </row>
    <row r="3" spans="1:4" x14ac:dyDescent="0.2">
      <c r="A3" s="63" t="s">
        <v>0</v>
      </c>
      <c r="B3" s="95" t="s">
        <v>399</v>
      </c>
    </row>
    <row r="4" spans="1:4" x14ac:dyDescent="0.2">
      <c r="A4" s="63" t="s">
        <v>1</v>
      </c>
      <c r="B4" s="93">
        <v>42377</v>
      </c>
    </row>
    <row r="5" spans="1:4" ht="31.5" x14ac:dyDescent="0.2">
      <c r="A5" s="63" t="s">
        <v>10</v>
      </c>
      <c r="B5" s="14" t="s">
        <v>83</v>
      </c>
    </row>
    <row r="6" spans="1:4" x14ac:dyDescent="0.2">
      <c r="A6" s="64"/>
      <c r="B6" s="17"/>
      <c r="C6" s="60"/>
    </row>
    <row r="7" spans="1:4"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47.25" x14ac:dyDescent="0.2">
      <c r="A11" s="61" t="s">
        <v>89</v>
      </c>
      <c r="B11" s="82" t="s">
        <v>115</v>
      </c>
      <c r="C11" s="102" t="s">
        <v>60</v>
      </c>
      <c r="D11" s="103"/>
    </row>
    <row r="12" spans="1:4" ht="31.5" x14ac:dyDescent="0.2">
      <c r="A12" s="61" t="s">
        <v>67</v>
      </c>
      <c r="B12" s="82" t="s">
        <v>118</v>
      </c>
      <c r="C12" s="102" t="s">
        <v>61</v>
      </c>
      <c r="D12" s="103"/>
    </row>
    <row r="13" spans="1:4" ht="63" x14ac:dyDescent="0.2">
      <c r="A13" s="61" t="s">
        <v>88</v>
      </c>
      <c r="B13" s="82" t="s">
        <v>335</v>
      </c>
      <c r="C13" s="102" t="s">
        <v>59</v>
      </c>
      <c r="D13" s="103"/>
    </row>
    <row r="14" spans="1:4" x14ac:dyDescent="0.2">
      <c r="A14" s="29" t="s">
        <v>65</v>
      </c>
    </row>
    <row r="15" spans="1:4" ht="47.25" x14ac:dyDescent="0.2">
      <c r="A15" s="12" t="s">
        <v>84</v>
      </c>
      <c r="B15" s="62" t="s">
        <v>354</v>
      </c>
      <c r="C15" s="102" t="s">
        <v>59</v>
      </c>
      <c r="D15" s="103"/>
    </row>
    <row r="16" spans="1:4" x14ac:dyDescent="0.2">
      <c r="A16" s="61" t="s">
        <v>68</v>
      </c>
      <c r="B16" s="44" t="s">
        <v>398</v>
      </c>
      <c r="C16" s="102" t="s">
        <v>57</v>
      </c>
      <c r="D16" s="103"/>
    </row>
    <row r="17" spans="1:7" ht="78.75" x14ac:dyDescent="0.2">
      <c r="A17" s="61" t="s">
        <v>35</v>
      </c>
      <c r="B17" s="62" t="s">
        <v>139</v>
      </c>
      <c r="C17" s="102" t="s">
        <v>58</v>
      </c>
      <c r="D17" s="103"/>
    </row>
    <row r="18" spans="1:7" x14ac:dyDescent="0.2">
      <c r="A18" s="29" t="s">
        <v>66</v>
      </c>
      <c r="B18" s="18"/>
      <c r="C18" s="60"/>
    </row>
    <row r="19" spans="1:7" x14ac:dyDescent="0.2">
      <c r="A19" s="61" t="s">
        <v>75</v>
      </c>
      <c r="B19" s="62" t="s">
        <v>167</v>
      </c>
      <c r="C19" s="102" t="s">
        <v>99</v>
      </c>
      <c r="D19" s="103"/>
    </row>
    <row r="20" spans="1:7" x14ac:dyDescent="0.2">
      <c r="A20" s="30" t="s">
        <v>74</v>
      </c>
    </row>
    <row r="21" spans="1:7" x14ac:dyDescent="0.2">
      <c r="A21" s="61" t="s">
        <v>32</v>
      </c>
      <c r="B21" s="82" t="s">
        <v>140</v>
      </c>
      <c r="C21" s="120" t="s">
        <v>85</v>
      </c>
      <c r="D21" s="121"/>
    </row>
    <row r="22" spans="1:7" x14ac:dyDescent="0.2">
      <c r="A22" s="19" t="s">
        <v>36</v>
      </c>
      <c r="B22" s="80" t="s">
        <v>338</v>
      </c>
      <c r="C22" s="102"/>
      <c r="D22" s="103"/>
    </row>
    <row r="23" spans="1:7" x14ac:dyDescent="0.2">
      <c r="A23" s="19" t="s">
        <v>33</v>
      </c>
      <c r="B23" s="82" t="s">
        <v>146</v>
      </c>
    </row>
    <row r="24" spans="1:7" x14ac:dyDescent="0.2">
      <c r="A24" s="19" t="s">
        <v>34</v>
      </c>
      <c r="B24" s="82" t="s">
        <v>217</v>
      </c>
    </row>
    <row r="25" spans="1:7" x14ac:dyDescent="0.2">
      <c r="A25" s="61" t="s">
        <v>72</v>
      </c>
      <c r="B25" s="82" t="s">
        <v>149</v>
      </c>
    </row>
    <row r="26" spans="1:7" ht="31.5" x14ac:dyDescent="0.2">
      <c r="A26" s="61" t="s">
        <v>71</v>
      </c>
      <c r="B26" s="82" t="s">
        <v>153</v>
      </c>
    </row>
    <row r="27" spans="1:7" ht="31.5" x14ac:dyDescent="0.2">
      <c r="A27" s="30" t="s">
        <v>90</v>
      </c>
    </row>
    <row r="28" spans="1:7" x14ac:dyDescent="0.2">
      <c r="A28" s="28" t="s">
        <v>93</v>
      </c>
      <c r="B28" s="65">
        <v>881440</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4" x14ac:dyDescent="0.2">
      <c r="A33" s="97" t="s">
        <v>46</v>
      </c>
      <c r="B33" s="103"/>
      <c r="C33" s="103"/>
      <c r="D33" s="103"/>
    </row>
    <row r="34" spans="1:4" ht="17.25" x14ac:dyDescent="0.2">
      <c r="A34" s="113" t="s">
        <v>76</v>
      </c>
      <c r="B34" s="115"/>
      <c r="C34" s="32"/>
      <c r="D34" s="46"/>
    </row>
    <row r="35" spans="1:4" ht="51.75" x14ac:dyDescent="0.2">
      <c r="A35" s="111" t="s">
        <v>56</v>
      </c>
      <c r="B35" s="112"/>
      <c r="C35" s="39" t="str">
        <f>B15</f>
        <v>Objective 3.1.2--Provide staff development training to improve employee's skills and provide up-to-date information to consumers.</v>
      </c>
      <c r="D35" s="46"/>
    </row>
    <row r="36" spans="1:4" x14ac:dyDescent="0.2">
      <c r="A36" s="116" t="s">
        <v>38</v>
      </c>
      <c r="B36" s="117"/>
      <c r="C36" s="80" t="s">
        <v>180</v>
      </c>
      <c r="D36" s="46"/>
    </row>
    <row r="37" spans="1:4" x14ac:dyDescent="0.2">
      <c r="A37" s="118" t="s">
        <v>39</v>
      </c>
      <c r="B37" s="117"/>
      <c r="C37" s="80" t="s">
        <v>18</v>
      </c>
      <c r="D37" s="46"/>
    </row>
    <row r="38" spans="1:4" x14ac:dyDescent="0.2">
      <c r="A38" s="113" t="s">
        <v>64</v>
      </c>
      <c r="B38" s="113"/>
      <c r="C38" s="12"/>
      <c r="D38" s="46"/>
    </row>
    <row r="39" spans="1:4" x14ac:dyDescent="0.2">
      <c r="A39" s="110" t="s">
        <v>44</v>
      </c>
      <c r="B39" s="109"/>
      <c r="C39" s="80">
        <v>2115</v>
      </c>
      <c r="D39" s="46"/>
    </row>
    <row r="40" spans="1:4" ht="47.25" x14ac:dyDescent="0.2">
      <c r="A40" s="110" t="s">
        <v>40</v>
      </c>
      <c r="B40" s="109"/>
      <c r="C40" s="80" t="s">
        <v>390</v>
      </c>
      <c r="D40" s="46"/>
    </row>
    <row r="41" spans="1:4" x14ac:dyDescent="0.2">
      <c r="A41" s="110" t="s">
        <v>45</v>
      </c>
      <c r="B41" s="109"/>
      <c r="C41" s="80">
        <v>2015</v>
      </c>
      <c r="D41" s="46"/>
    </row>
    <row r="42" spans="1:4" x14ac:dyDescent="0.2">
      <c r="A42" s="108" t="s">
        <v>41</v>
      </c>
      <c r="B42" s="109"/>
      <c r="C42" s="80" t="s">
        <v>167</v>
      </c>
      <c r="D42" s="46"/>
    </row>
    <row r="43" spans="1:4" x14ac:dyDescent="0.2">
      <c r="A43" s="110" t="s">
        <v>42</v>
      </c>
      <c r="B43" s="109"/>
      <c r="C43" s="80" t="s">
        <v>167</v>
      </c>
      <c r="D43" s="46"/>
    </row>
    <row r="44" spans="1:4" x14ac:dyDescent="0.2">
      <c r="A44" s="113" t="s">
        <v>43</v>
      </c>
      <c r="B44" s="113"/>
      <c r="C44" s="12"/>
      <c r="D44" s="46"/>
    </row>
    <row r="45" spans="1:4" x14ac:dyDescent="0.2">
      <c r="A45" s="124" t="s">
        <v>94</v>
      </c>
      <c r="B45" s="125"/>
      <c r="C45" s="80" t="s">
        <v>31</v>
      </c>
      <c r="D45" s="57" t="s">
        <v>95</v>
      </c>
    </row>
    <row r="46" spans="1:4" ht="31.5" x14ac:dyDescent="0.2">
      <c r="A46" s="106" t="s">
        <v>23</v>
      </c>
      <c r="B46" s="107"/>
      <c r="C46" s="80" t="s">
        <v>205</v>
      </c>
      <c r="D46" s="47"/>
    </row>
    <row r="47" spans="1:4" ht="47.25" x14ac:dyDescent="0.2">
      <c r="A47" s="104" t="s">
        <v>22</v>
      </c>
      <c r="B47" s="105"/>
      <c r="C47" s="80" t="s">
        <v>355</v>
      </c>
      <c r="D47" s="47"/>
    </row>
    <row r="48" spans="1:4" ht="31.5" x14ac:dyDescent="0.2">
      <c r="A48" s="104" t="s">
        <v>96</v>
      </c>
      <c r="B48" s="105"/>
      <c r="C48" s="80" t="s">
        <v>209</v>
      </c>
      <c r="D48" s="47"/>
    </row>
    <row r="49" spans="1:4" ht="31.5" x14ac:dyDescent="0.2">
      <c r="A49" s="106" t="s">
        <v>24</v>
      </c>
      <c r="B49" s="107"/>
      <c r="C49" s="80" t="s">
        <v>210</v>
      </c>
      <c r="D49" s="47"/>
    </row>
    <row r="50" spans="1:4" x14ac:dyDescent="0.2">
      <c r="A50" s="104" t="s">
        <v>25</v>
      </c>
      <c r="B50" s="105"/>
      <c r="C50" s="80" t="s">
        <v>211</v>
      </c>
      <c r="D50" s="47"/>
    </row>
    <row r="51" spans="1:4" x14ac:dyDescent="0.2">
      <c r="A51" s="104" t="s">
        <v>30</v>
      </c>
      <c r="B51" s="105"/>
      <c r="C51" s="58" t="s">
        <v>167</v>
      </c>
      <c r="D51" s="47"/>
    </row>
    <row r="52" spans="1:4" x14ac:dyDescent="0.2">
      <c r="A52" s="122" t="s">
        <v>97</v>
      </c>
      <c r="B52" s="123"/>
      <c r="C52" s="58"/>
      <c r="D52" s="47"/>
    </row>
    <row r="53" spans="1:4" x14ac:dyDescent="0.2">
      <c r="A53" s="20"/>
      <c r="B53" s="20"/>
      <c r="C53" s="20"/>
      <c r="D53" s="49"/>
    </row>
    <row r="54" spans="1:4" x14ac:dyDescent="0.2">
      <c r="A54" s="30" t="s">
        <v>6</v>
      </c>
    </row>
    <row r="55" spans="1:4" x14ac:dyDescent="0.2">
      <c r="A55" s="97" t="s">
        <v>106</v>
      </c>
      <c r="B55" s="103"/>
      <c r="C55" s="103"/>
      <c r="D55" s="103"/>
    </row>
    <row r="56" spans="1:4" x14ac:dyDescent="0.2">
      <c r="A56" s="61" t="s">
        <v>7</v>
      </c>
      <c r="B56" s="128" t="s">
        <v>356</v>
      </c>
      <c r="C56" s="129"/>
      <c r="D56" s="129"/>
    </row>
    <row r="57" spans="1:4" x14ac:dyDescent="0.2">
      <c r="A57" s="61" t="s">
        <v>8</v>
      </c>
      <c r="B57" s="128" t="s">
        <v>357</v>
      </c>
      <c r="C57" s="129"/>
      <c r="D57" s="129"/>
    </row>
    <row r="58" spans="1:4" x14ac:dyDescent="0.2">
      <c r="A58" s="61" t="s">
        <v>9</v>
      </c>
      <c r="B58" s="128" t="s">
        <v>358</v>
      </c>
      <c r="C58" s="129"/>
      <c r="D58" s="129"/>
    </row>
    <row r="59" spans="1:4" x14ac:dyDescent="0.2">
      <c r="A59" s="12" t="s">
        <v>79</v>
      </c>
      <c r="B59" s="128" t="s">
        <v>359</v>
      </c>
      <c r="C59" s="129"/>
      <c r="D59" s="129"/>
    </row>
    <row r="60" spans="1:4" x14ac:dyDescent="0.2">
      <c r="A60" s="12" t="s">
        <v>62</v>
      </c>
      <c r="B60" s="128" t="s">
        <v>360</v>
      </c>
      <c r="C60" s="129"/>
      <c r="D60" s="129"/>
    </row>
    <row r="61" spans="1:4" x14ac:dyDescent="0.2">
      <c r="A61" s="20"/>
      <c r="B61" s="20"/>
      <c r="C61" s="20"/>
      <c r="D61" s="49"/>
    </row>
    <row r="62" spans="1:4" x14ac:dyDescent="0.2">
      <c r="A62" s="30" t="s">
        <v>4</v>
      </c>
    </row>
    <row r="63" spans="1:4" x14ac:dyDescent="0.2">
      <c r="A63" s="97" t="s">
        <v>107</v>
      </c>
      <c r="B63" s="103"/>
      <c r="C63" s="103"/>
      <c r="D63" s="103"/>
    </row>
    <row r="64" spans="1:4" ht="31.5" x14ac:dyDescent="0.2">
      <c r="A64" s="61" t="s">
        <v>5</v>
      </c>
      <c r="B64" s="61" t="s">
        <v>47</v>
      </c>
      <c r="C64" s="61" t="s">
        <v>77</v>
      </c>
      <c r="D64" s="50" t="s">
        <v>78</v>
      </c>
    </row>
    <row r="65" spans="1:4" x14ac:dyDescent="0.2">
      <c r="A65" s="81" t="s">
        <v>192</v>
      </c>
      <c r="B65" s="81" t="s">
        <v>193</v>
      </c>
      <c r="C65" s="81" t="s">
        <v>189</v>
      </c>
      <c r="D65" s="81" t="s">
        <v>214</v>
      </c>
    </row>
    <row r="66" spans="1:4" x14ac:dyDescent="0.2">
      <c r="A66" s="81" t="s">
        <v>192</v>
      </c>
      <c r="B66" s="81" t="s">
        <v>193</v>
      </c>
      <c r="C66" s="81" t="s">
        <v>189</v>
      </c>
      <c r="D66" s="84">
        <v>41847</v>
      </c>
    </row>
    <row r="67" spans="1:4" x14ac:dyDescent="0.2">
      <c r="A67" s="81" t="s">
        <v>192</v>
      </c>
      <c r="B67" s="81" t="s">
        <v>193</v>
      </c>
      <c r="C67" s="81" t="s">
        <v>189</v>
      </c>
      <c r="D67" s="84">
        <v>41441</v>
      </c>
    </row>
    <row r="68" spans="1:4" x14ac:dyDescent="0.2">
      <c r="A68" s="81" t="s">
        <v>192</v>
      </c>
      <c r="B68" s="81" t="s">
        <v>193</v>
      </c>
      <c r="C68" s="81" t="s">
        <v>189</v>
      </c>
      <c r="D68" s="84">
        <v>41053</v>
      </c>
    </row>
    <row r="69" spans="1:4" x14ac:dyDescent="0.2">
      <c r="A69" s="81" t="s">
        <v>194</v>
      </c>
      <c r="B69" s="81" t="s">
        <v>195</v>
      </c>
      <c r="C69" s="81" t="s">
        <v>190</v>
      </c>
      <c r="D69" s="84">
        <v>41953</v>
      </c>
    </row>
    <row r="70" spans="1:4" s="20" customFormat="1" x14ac:dyDescent="0.2">
      <c r="A70" s="87"/>
      <c r="B70" s="87"/>
      <c r="C70" s="87"/>
      <c r="D70" s="88"/>
    </row>
    <row r="71" spans="1:4" ht="31.5" x14ac:dyDescent="0.2">
      <c r="A71" s="9" t="s">
        <v>63</v>
      </c>
      <c r="B71" s="9" t="s">
        <v>108</v>
      </c>
      <c r="C71" s="63" t="s">
        <v>26</v>
      </c>
    </row>
    <row r="72" spans="1:4" x14ac:dyDescent="0.2">
      <c r="A72" s="78" t="s">
        <v>361</v>
      </c>
      <c r="B72" s="78" t="s">
        <v>362</v>
      </c>
      <c r="C72" s="82" t="s">
        <v>27</v>
      </c>
    </row>
    <row r="73" spans="1:4" x14ac:dyDescent="0.2">
      <c r="A73" s="78" t="s">
        <v>363</v>
      </c>
      <c r="B73" s="78" t="s">
        <v>364</v>
      </c>
      <c r="C73" s="82" t="s">
        <v>27</v>
      </c>
    </row>
    <row r="74" spans="1:4" x14ac:dyDescent="0.2">
      <c r="A74" s="78" t="s">
        <v>365</v>
      </c>
      <c r="B74" s="78" t="s">
        <v>366</v>
      </c>
      <c r="C74" s="80" t="s">
        <v>375</v>
      </c>
      <c r="D74" s="79"/>
    </row>
    <row r="75" spans="1:4" x14ac:dyDescent="0.2">
      <c r="A75" s="78" t="s">
        <v>367</v>
      </c>
      <c r="B75" s="78" t="s">
        <v>368</v>
      </c>
      <c r="C75" s="80" t="s">
        <v>375</v>
      </c>
      <c r="D75" s="51"/>
    </row>
    <row r="76" spans="1:4" x14ac:dyDescent="0.2">
      <c r="A76" s="78" t="s">
        <v>282</v>
      </c>
      <c r="B76" s="78" t="s">
        <v>369</v>
      </c>
      <c r="C76" s="80" t="s">
        <v>375</v>
      </c>
    </row>
    <row r="77" spans="1:4" x14ac:dyDescent="0.2">
      <c r="A77" s="78" t="s">
        <v>370</v>
      </c>
      <c r="B77" s="78" t="s">
        <v>371</v>
      </c>
      <c r="C77" s="80" t="s">
        <v>27</v>
      </c>
    </row>
    <row r="78" spans="1:4" x14ac:dyDescent="0.2">
      <c r="A78" s="78" t="s">
        <v>372</v>
      </c>
      <c r="B78" s="78" t="s">
        <v>373</v>
      </c>
      <c r="C78" s="80" t="s">
        <v>375</v>
      </c>
    </row>
    <row r="79" spans="1:4" x14ac:dyDescent="0.2">
      <c r="A79" s="78" t="s">
        <v>255</v>
      </c>
      <c r="B79" s="78" t="s">
        <v>374</v>
      </c>
      <c r="C79" s="80" t="s">
        <v>375</v>
      </c>
    </row>
    <row r="80" spans="1:4" s="20" customFormat="1" x14ac:dyDescent="0.2">
      <c r="D80" s="49"/>
    </row>
  </sheetData>
  <mergeCells count="40">
    <mergeCell ref="C28:D28"/>
    <mergeCell ref="A1:D1"/>
    <mergeCell ref="A7:D7"/>
    <mergeCell ref="C11:D11"/>
    <mergeCell ref="C12:D12"/>
    <mergeCell ref="C13:D13"/>
    <mergeCell ref="C15:D15"/>
    <mergeCell ref="C16:D16"/>
    <mergeCell ref="C17:D17"/>
    <mergeCell ref="C19:D19"/>
    <mergeCell ref="C21:D21"/>
    <mergeCell ref="C22:D22"/>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A52:B52"/>
    <mergeCell ref="A55:D55"/>
    <mergeCell ref="A44:B44"/>
    <mergeCell ref="A45:B45"/>
    <mergeCell ref="A46:B46"/>
    <mergeCell ref="A47:B47"/>
    <mergeCell ref="A48:B48"/>
    <mergeCell ref="B58:D58"/>
    <mergeCell ref="B59:D59"/>
    <mergeCell ref="B60:D60"/>
    <mergeCell ref="A63:D63"/>
    <mergeCell ref="B57:D57"/>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C72:C73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4"/>
  <sheetViews>
    <sheetView zoomScaleNormal="100" workbookViewId="0">
      <selection activeCell="B3" sqref="B3"/>
    </sheetView>
  </sheetViews>
  <sheetFormatPr defaultColWidth="9.140625" defaultRowHeight="15.75" x14ac:dyDescent="0.2"/>
  <cols>
    <col min="1" max="1" width="54.5703125" style="59" customWidth="1"/>
    <col min="2" max="2" width="48.42578125" style="59" customWidth="1"/>
    <col min="3" max="3" width="69.140625" style="59" customWidth="1"/>
    <col min="4" max="4" width="39.42578125" style="48" customWidth="1"/>
    <col min="5" max="16384" width="9.140625" style="59"/>
  </cols>
  <sheetData>
    <row r="1" spans="1:4" ht="125.25" customHeight="1" x14ac:dyDescent="0.2">
      <c r="A1" s="119" t="s">
        <v>105</v>
      </c>
      <c r="B1" s="103"/>
      <c r="C1" s="103"/>
      <c r="D1" s="103"/>
    </row>
    <row r="3" spans="1:4" x14ac:dyDescent="0.2">
      <c r="A3" s="63" t="s">
        <v>0</v>
      </c>
      <c r="B3" s="95" t="s">
        <v>399</v>
      </c>
    </row>
    <row r="4" spans="1:4" x14ac:dyDescent="0.2">
      <c r="A4" s="63" t="s">
        <v>1</v>
      </c>
      <c r="B4" s="93">
        <v>42377</v>
      </c>
    </row>
    <row r="5" spans="1:4" ht="31.5" x14ac:dyDescent="0.2">
      <c r="A5" s="63" t="s">
        <v>10</v>
      </c>
      <c r="B5" s="14" t="s">
        <v>83</v>
      </c>
    </row>
    <row r="6" spans="1:4" x14ac:dyDescent="0.2">
      <c r="A6" s="64"/>
      <c r="B6" s="17"/>
      <c r="C6" s="60"/>
    </row>
    <row r="7" spans="1:4" ht="70.5" customHeight="1"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33" customHeight="1" x14ac:dyDescent="0.2">
      <c r="A11" s="61" t="s">
        <v>89</v>
      </c>
      <c r="B11" s="82" t="s">
        <v>115</v>
      </c>
      <c r="C11" s="102" t="s">
        <v>60</v>
      </c>
      <c r="D11" s="103"/>
    </row>
    <row r="12" spans="1:4" ht="31.5" x14ac:dyDescent="0.2">
      <c r="A12" s="61" t="s">
        <v>67</v>
      </c>
      <c r="B12" s="82" t="s">
        <v>118</v>
      </c>
      <c r="C12" s="102" t="s">
        <v>61</v>
      </c>
      <c r="D12" s="103"/>
    </row>
    <row r="13" spans="1:4" ht="63" x14ac:dyDescent="0.2">
      <c r="A13" s="61" t="s">
        <v>88</v>
      </c>
      <c r="B13" s="82" t="s">
        <v>335</v>
      </c>
      <c r="C13" s="102" t="s">
        <v>59</v>
      </c>
      <c r="D13" s="103"/>
    </row>
    <row r="14" spans="1:4" x14ac:dyDescent="0.2">
      <c r="A14" s="29" t="s">
        <v>65</v>
      </c>
    </row>
    <row r="15" spans="1:4" ht="47.25" x14ac:dyDescent="0.2">
      <c r="A15" s="12" t="s">
        <v>84</v>
      </c>
      <c r="B15" s="62" t="s">
        <v>376</v>
      </c>
      <c r="C15" s="102" t="s">
        <v>59</v>
      </c>
      <c r="D15" s="103"/>
    </row>
    <row r="16" spans="1:4" ht="31.5" x14ac:dyDescent="0.2">
      <c r="A16" s="61" t="s">
        <v>68</v>
      </c>
      <c r="B16" s="44" t="s">
        <v>118</v>
      </c>
      <c r="C16" s="102" t="s">
        <v>57</v>
      </c>
      <c r="D16" s="103"/>
    </row>
    <row r="17" spans="1:7" ht="47.25" x14ac:dyDescent="0.2">
      <c r="A17" s="61" t="s">
        <v>35</v>
      </c>
      <c r="B17" s="62" t="s">
        <v>128</v>
      </c>
      <c r="C17" s="102" t="s">
        <v>58</v>
      </c>
      <c r="D17" s="103"/>
    </row>
    <row r="18" spans="1:7" x14ac:dyDescent="0.2">
      <c r="A18" s="29" t="s">
        <v>66</v>
      </c>
      <c r="B18" s="18"/>
      <c r="C18" s="60"/>
    </row>
    <row r="19" spans="1:7" ht="34.5" customHeight="1" x14ac:dyDescent="0.2">
      <c r="A19" s="61" t="s">
        <v>75</v>
      </c>
      <c r="B19" s="62" t="s">
        <v>167</v>
      </c>
      <c r="C19" s="102" t="s">
        <v>99</v>
      </c>
      <c r="D19" s="103"/>
    </row>
    <row r="20" spans="1:7" x14ac:dyDescent="0.2">
      <c r="A20" s="30" t="s">
        <v>74</v>
      </c>
    </row>
    <row r="21" spans="1:7" x14ac:dyDescent="0.2">
      <c r="A21" s="61" t="s">
        <v>32</v>
      </c>
      <c r="B21" s="62" t="s">
        <v>142</v>
      </c>
      <c r="C21" s="120"/>
      <c r="D21" s="121"/>
    </row>
    <row r="22" spans="1:7" x14ac:dyDescent="0.2">
      <c r="A22" s="19" t="s">
        <v>36</v>
      </c>
      <c r="B22" s="58" t="s">
        <v>143</v>
      </c>
      <c r="C22" s="102"/>
      <c r="D22" s="103"/>
    </row>
    <row r="23" spans="1:7" x14ac:dyDescent="0.2">
      <c r="A23" s="19" t="s">
        <v>33</v>
      </c>
      <c r="B23" s="62" t="s">
        <v>147</v>
      </c>
    </row>
    <row r="24" spans="1:7" x14ac:dyDescent="0.2">
      <c r="A24" s="19" t="s">
        <v>34</v>
      </c>
      <c r="B24" s="62" t="s">
        <v>217</v>
      </c>
    </row>
    <row r="25" spans="1:7" x14ac:dyDescent="0.2">
      <c r="A25" s="61" t="s">
        <v>72</v>
      </c>
      <c r="B25" s="62" t="s">
        <v>150</v>
      </c>
    </row>
    <row r="26" spans="1:7" ht="47.25" x14ac:dyDescent="0.2">
      <c r="A26" s="61" t="s">
        <v>71</v>
      </c>
      <c r="B26" s="62" t="s">
        <v>154</v>
      </c>
    </row>
    <row r="27" spans="1:7" ht="31.5" x14ac:dyDescent="0.2">
      <c r="A27" s="30" t="s">
        <v>90</v>
      </c>
    </row>
    <row r="28" spans="1:7" ht="17.25" customHeight="1" x14ac:dyDescent="0.2">
      <c r="A28" s="28" t="s">
        <v>93</v>
      </c>
      <c r="B28" s="65">
        <v>806275</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ht="179.1" customHeight="1" x14ac:dyDescent="0.2">
      <c r="A32" s="97" t="s">
        <v>100</v>
      </c>
      <c r="B32" s="103"/>
      <c r="C32" s="103"/>
      <c r="D32" s="103"/>
    </row>
    <row r="33" spans="1:4" ht="177.75" customHeight="1" x14ac:dyDescent="0.2">
      <c r="A33" s="97" t="s">
        <v>46</v>
      </c>
      <c r="B33" s="103"/>
      <c r="C33" s="103"/>
      <c r="D33" s="103"/>
    </row>
    <row r="34" spans="1:4" ht="17.25" x14ac:dyDescent="0.2">
      <c r="A34" s="113" t="s">
        <v>76</v>
      </c>
      <c r="B34" s="115"/>
      <c r="C34" s="32"/>
      <c r="D34" s="46"/>
    </row>
    <row r="35" spans="1:4" ht="34.5" x14ac:dyDescent="0.2">
      <c r="A35" s="111" t="s">
        <v>56</v>
      </c>
      <c r="B35" s="112"/>
      <c r="C35" s="39" t="str">
        <f>B15</f>
        <v xml:space="preserve">Objective 3.1.3--Strengthen the communication among the leadership team to create a consistent flow of information to staff.   </v>
      </c>
      <c r="D35" s="46"/>
    </row>
    <row r="36" spans="1:4" x14ac:dyDescent="0.2">
      <c r="A36" s="116" t="s">
        <v>38</v>
      </c>
      <c r="B36" s="117"/>
      <c r="C36" s="58" t="s">
        <v>377</v>
      </c>
      <c r="D36" s="46"/>
    </row>
    <row r="37" spans="1:4" x14ac:dyDescent="0.2">
      <c r="A37" s="118" t="s">
        <v>39</v>
      </c>
      <c r="B37" s="117"/>
      <c r="C37" s="58" t="s">
        <v>21</v>
      </c>
      <c r="D37" s="46"/>
    </row>
    <row r="38" spans="1:4" ht="15.75" customHeight="1" x14ac:dyDescent="0.2">
      <c r="A38" s="113" t="s">
        <v>64</v>
      </c>
      <c r="B38" s="113"/>
      <c r="C38" s="12"/>
      <c r="D38" s="46"/>
    </row>
    <row r="39" spans="1:4" x14ac:dyDescent="0.2">
      <c r="A39" s="110" t="s">
        <v>44</v>
      </c>
      <c r="B39" s="109"/>
      <c r="C39" s="58" t="s">
        <v>167</v>
      </c>
      <c r="D39" s="46"/>
    </row>
    <row r="40" spans="1:4" x14ac:dyDescent="0.2">
      <c r="A40" s="110" t="s">
        <v>40</v>
      </c>
      <c r="B40" s="109"/>
      <c r="C40" s="58" t="s">
        <v>167</v>
      </c>
      <c r="D40" s="46"/>
    </row>
    <row r="41" spans="1:4" x14ac:dyDescent="0.2">
      <c r="A41" s="110" t="s">
        <v>45</v>
      </c>
      <c r="B41" s="109"/>
      <c r="C41" s="58" t="s">
        <v>167</v>
      </c>
      <c r="D41" s="46"/>
    </row>
    <row r="42" spans="1:4" x14ac:dyDescent="0.2">
      <c r="A42" s="108" t="s">
        <v>41</v>
      </c>
      <c r="B42" s="109"/>
      <c r="C42" s="58" t="s">
        <v>378</v>
      </c>
      <c r="D42" s="46"/>
    </row>
    <row r="43" spans="1:4" x14ac:dyDescent="0.2">
      <c r="A43" s="110" t="s">
        <v>42</v>
      </c>
      <c r="B43" s="109"/>
      <c r="C43" s="58" t="s">
        <v>379</v>
      </c>
      <c r="D43" s="46"/>
    </row>
    <row r="44" spans="1:4" ht="15.75" customHeight="1" x14ac:dyDescent="0.2">
      <c r="A44" s="113" t="s">
        <v>43</v>
      </c>
      <c r="B44" s="113"/>
      <c r="C44" s="12"/>
      <c r="D44" s="46"/>
    </row>
    <row r="45" spans="1:4" ht="31.5" customHeight="1" x14ac:dyDescent="0.2">
      <c r="A45" s="124" t="s">
        <v>94</v>
      </c>
      <c r="B45" s="125"/>
      <c r="C45" s="58" t="s">
        <v>31</v>
      </c>
      <c r="D45" s="57" t="s">
        <v>95</v>
      </c>
    </row>
    <row r="46" spans="1:4" ht="18.75" customHeight="1" x14ac:dyDescent="0.2">
      <c r="A46" s="106" t="s">
        <v>23</v>
      </c>
      <c r="B46" s="107"/>
      <c r="C46" s="58" t="s">
        <v>380</v>
      </c>
      <c r="D46" s="47"/>
    </row>
    <row r="47" spans="1:4" ht="31.5" x14ac:dyDescent="0.2">
      <c r="A47" s="104" t="s">
        <v>22</v>
      </c>
      <c r="B47" s="105"/>
      <c r="C47" s="58" t="s">
        <v>381</v>
      </c>
      <c r="D47" s="47"/>
    </row>
    <row r="48" spans="1:4" ht="18" customHeight="1" x14ac:dyDescent="0.2">
      <c r="A48" s="104" t="s">
        <v>96</v>
      </c>
      <c r="B48" s="105"/>
      <c r="C48" s="58" t="s">
        <v>167</v>
      </c>
      <c r="D48" s="47"/>
    </row>
    <row r="49" spans="1:4" ht="18.75" customHeight="1" x14ac:dyDescent="0.2">
      <c r="A49" s="106" t="s">
        <v>24</v>
      </c>
      <c r="B49" s="107"/>
      <c r="C49" s="58" t="s">
        <v>380</v>
      </c>
      <c r="D49" s="47"/>
    </row>
    <row r="50" spans="1:4" ht="34.5" customHeight="1" x14ac:dyDescent="0.2">
      <c r="A50" s="104" t="s">
        <v>25</v>
      </c>
      <c r="B50" s="105"/>
      <c r="C50" s="58" t="s">
        <v>382</v>
      </c>
      <c r="D50" s="47"/>
    </row>
    <row r="51" spans="1:4" ht="31.5" customHeight="1" x14ac:dyDescent="0.2">
      <c r="A51" s="104" t="s">
        <v>30</v>
      </c>
      <c r="B51" s="105"/>
      <c r="C51" s="58" t="s">
        <v>81</v>
      </c>
      <c r="D51" s="47"/>
    </row>
    <row r="52" spans="1:4" ht="51" customHeight="1" x14ac:dyDescent="0.2">
      <c r="A52" s="122" t="s">
        <v>97</v>
      </c>
      <c r="B52" s="123"/>
      <c r="C52" s="58"/>
      <c r="D52" s="47"/>
    </row>
    <row r="53" spans="1:4" x14ac:dyDescent="0.2">
      <c r="A53" s="20"/>
      <c r="B53" s="20"/>
      <c r="C53" s="20"/>
      <c r="D53" s="49"/>
    </row>
    <row r="54" spans="1:4" x14ac:dyDescent="0.2">
      <c r="A54" s="30" t="s">
        <v>6</v>
      </c>
    </row>
    <row r="55" spans="1:4" ht="105" customHeight="1" x14ac:dyDescent="0.2">
      <c r="A55" s="97" t="s">
        <v>106</v>
      </c>
      <c r="B55" s="103"/>
      <c r="C55" s="103"/>
      <c r="D55" s="103"/>
    </row>
    <row r="56" spans="1:4" x14ac:dyDescent="0.2">
      <c r="A56" s="61" t="s">
        <v>7</v>
      </c>
      <c r="B56" s="128" t="s">
        <v>383</v>
      </c>
      <c r="C56" s="129"/>
      <c r="D56" s="129"/>
    </row>
    <row r="57" spans="1:4" x14ac:dyDescent="0.2">
      <c r="A57" s="61" t="s">
        <v>8</v>
      </c>
      <c r="B57" s="128" t="s">
        <v>384</v>
      </c>
      <c r="C57" s="129"/>
      <c r="D57" s="129"/>
    </row>
    <row r="58" spans="1:4" x14ac:dyDescent="0.2">
      <c r="A58" s="61" t="s">
        <v>9</v>
      </c>
      <c r="B58" s="128" t="s">
        <v>385</v>
      </c>
      <c r="C58" s="129"/>
      <c r="D58" s="129"/>
    </row>
    <row r="59" spans="1:4" x14ac:dyDescent="0.2">
      <c r="A59" s="12" t="s">
        <v>79</v>
      </c>
      <c r="B59" s="128" t="s">
        <v>386</v>
      </c>
      <c r="C59" s="129"/>
      <c r="D59" s="129"/>
    </row>
    <row r="60" spans="1:4" x14ac:dyDescent="0.2">
      <c r="A60" s="12" t="s">
        <v>62</v>
      </c>
      <c r="B60" s="128" t="s">
        <v>387</v>
      </c>
      <c r="C60" s="129"/>
      <c r="D60" s="129"/>
    </row>
    <row r="61" spans="1:4" x14ac:dyDescent="0.2">
      <c r="A61" s="20"/>
      <c r="B61" s="20"/>
      <c r="C61" s="20"/>
      <c r="D61" s="49"/>
    </row>
    <row r="62" spans="1:4" x14ac:dyDescent="0.2">
      <c r="A62" s="30" t="s">
        <v>4</v>
      </c>
    </row>
    <row r="63" spans="1:4" ht="54" customHeight="1" x14ac:dyDescent="0.2">
      <c r="A63" s="97" t="s">
        <v>107</v>
      </c>
      <c r="B63" s="103"/>
      <c r="C63" s="103"/>
      <c r="D63" s="103"/>
    </row>
    <row r="64" spans="1:4" ht="31.5" x14ac:dyDescent="0.2">
      <c r="A64" s="61" t="s">
        <v>5</v>
      </c>
      <c r="B64" s="61" t="s">
        <v>47</v>
      </c>
      <c r="C64" s="61" t="s">
        <v>77</v>
      </c>
      <c r="D64" s="50" t="s">
        <v>78</v>
      </c>
    </row>
    <row r="65" spans="1:4" x14ac:dyDescent="0.2">
      <c r="A65" s="62" t="s">
        <v>167</v>
      </c>
      <c r="B65" s="62"/>
      <c r="C65" s="62"/>
      <c r="D65" s="62"/>
    </row>
    <row r="66" spans="1:4" x14ac:dyDescent="0.2">
      <c r="A66" s="62"/>
      <c r="B66" s="62"/>
      <c r="C66" s="62"/>
      <c r="D66" s="62"/>
    </row>
    <row r="67" spans="1:4" x14ac:dyDescent="0.2">
      <c r="A67" s="20"/>
      <c r="B67" s="20"/>
      <c r="C67" s="20"/>
      <c r="D67" s="49"/>
    </row>
    <row r="68" spans="1:4" x14ac:dyDescent="0.2">
      <c r="A68" s="30" t="s">
        <v>2</v>
      </c>
    </row>
    <row r="69" spans="1:4" ht="88.5" customHeight="1" x14ac:dyDescent="0.2">
      <c r="A69" s="97" t="s">
        <v>109</v>
      </c>
      <c r="B69" s="103"/>
      <c r="C69" s="103"/>
      <c r="D69" s="103"/>
    </row>
    <row r="70" spans="1:4" ht="37.5" customHeight="1" x14ac:dyDescent="0.2">
      <c r="A70" s="9" t="s">
        <v>63</v>
      </c>
      <c r="B70" s="9" t="s">
        <v>108</v>
      </c>
      <c r="C70" s="63" t="s">
        <v>26</v>
      </c>
    </row>
    <row r="71" spans="1:4" ht="21" customHeight="1" x14ac:dyDescent="0.2">
      <c r="A71" s="11" t="s">
        <v>167</v>
      </c>
      <c r="B71" s="62"/>
      <c r="C71" s="62"/>
    </row>
    <row r="72" spans="1:4" x14ac:dyDescent="0.2">
      <c r="A72" s="11"/>
      <c r="B72" s="58"/>
      <c r="C72" s="62"/>
    </row>
    <row r="73" spans="1:4" x14ac:dyDescent="0.2">
      <c r="A73" s="20"/>
      <c r="B73" s="20"/>
      <c r="C73" s="20"/>
      <c r="D73" s="49"/>
    </row>
    <row r="74" spans="1:4" x14ac:dyDescent="0.2">
      <c r="A74" s="64"/>
      <c r="B74" s="64"/>
      <c r="C74" s="64"/>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5703125" style="1" bestFit="1" customWidth="1"/>
    <col min="6" max="16384" width="9.140625" style="1"/>
  </cols>
  <sheetData>
    <row r="1" spans="1:1" ht="38.25" x14ac:dyDescent="0.2">
      <c r="A1" s="1" t="s">
        <v>14</v>
      </c>
    </row>
    <row r="3" spans="1:1" x14ac:dyDescent="0.2">
      <c r="A3" s="2" t="s">
        <v>16</v>
      </c>
    </row>
    <row r="4" spans="1:1" x14ac:dyDescent="0.2">
      <c r="A4" s="1" t="s">
        <v>11</v>
      </c>
    </row>
    <row r="5" spans="1:1" x14ac:dyDescent="0.2">
      <c r="A5" s="1" t="s">
        <v>15</v>
      </c>
    </row>
    <row r="6" spans="1:1" x14ac:dyDescent="0.2">
      <c r="A6" s="1" t="s">
        <v>31</v>
      </c>
    </row>
    <row r="8" spans="1:1" x14ac:dyDescent="0.2">
      <c r="A8" s="2" t="s">
        <v>17</v>
      </c>
    </row>
    <row r="9" spans="1:1" x14ac:dyDescent="0.2">
      <c r="A9" s="1" t="s">
        <v>18</v>
      </c>
    </row>
    <row r="10" spans="1:1" x14ac:dyDescent="0.2">
      <c r="A10" s="1" t="s">
        <v>19</v>
      </c>
    </row>
    <row r="11" spans="1:1" x14ac:dyDescent="0.2">
      <c r="A11" s="1" t="s">
        <v>20</v>
      </c>
    </row>
    <row r="12" spans="1:1" x14ac:dyDescent="0.2">
      <c r="A12" s="1" t="s">
        <v>21</v>
      </c>
    </row>
    <row r="15" spans="1:1" ht="33.75" customHeight="1" x14ac:dyDescent="0.2">
      <c r="A15" s="2" t="s">
        <v>26</v>
      </c>
    </row>
    <row r="16" spans="1:1" x14ac:dyDescent="0.2">
      <c r="A16" s="1" t="s">
        <v>27</v>
      </c>
    </row>
    <row r="17" spans="1:1" x14ac:dyDescent="0.2">
      <c r="A17" s="1" t="s">
        <v>28</v>
      </c>
    </row>
    <row r="18" spans="1:1" x14ac:dyDescent="0.2">
      <c r="A18" s="1" t="s">
        <v>29</v>
      </c>
    </row>
    <row r="20" spans="1:1" x14ac:dyDescent="0.2">
      <c r="A20" s="2" t="s">
        <v>80</v>
      </c>
    </row>
    <row r="21" spans="1:1" x14ac:dyDescent="0.2">
      <c r="A21" s="1" t="s">
        <v>81</v>
      </c>
    </row>
    <row r="22" spans="1:1" x14ac:dyDescent="0.2">
      <c r="A22" s="1" t="s">
        <v>82</v>
      </c>
    </row>
    <row r="24" spans="1:1" ht="31.5" x14ac:dyDescent="0.2">
      <c r="A24" s="16" t="s">
        <v>86</v>
      </c>
    </row>
    <row r="25" spans="1:1" x14ac:dyDescent="0.2">
      <c r="A25" s="53" t="s">
        <v>81</v>
      </c>
    </row>
    <row r="26" spans="1:1" x14ac:dyDescent="0.2">
      <c r="A26" s="53" t="s">
        <v>82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9"/>
  <sheetViews>
    <sheetView zoomScaleNormal="100" workbookViewId="0">
      <selection activeCell="A2" sqref="A2:XFD2"/>
    </sheetView>
  </sheetViews>
  <sheetFormatPr defaultColWidth="9.140625" defaultRowHeight="15.75" x14ac:dyDescent="0.2"/>
  <cols>
    <col min="1" max="1" width="54.5703125" style="3" customWidth="1"/>
    <col min="2" max="2" width="48.42578125" style="3" customWidth="1"/>
    <col min="3" max="3" width="51.5703125" style="3" customWidth="1"/>
    <col min="4" max="4" width="51.5703125" style="48" customWidth="1"/>
    <col min="5" max="5" width="42.5703125" style="3" customWidth="1"/>
    <col min="6" max="16384" width="9.140625" style="3"/>
  </cols>
  <sheetData>
    <row r="1" spans="1:5" s="52" customFormat="1" ht="132.75" customHeight="1" x14ac:dyDescent="0.2">
      <c r="A1" s="119" t="s">
        <v>105</v>
      </c>
      <c r="B1" s="103"/>
      <c r="C1" s="103"/>
      <c r="D1" s="103"/>
      <c r="E1" s="32"/>
    </row>
    <row r="2" spans="1:5" s="52" customFormat="1" ht="17.25" x14ac:dyDescent="0.2">
      <c r="D2" s="48"/>
      <c r="E2" s="39" t="e">
        <f>#REF!</f>
        <v>#REF!</v>
      </c>
    </row>
    <row r="3" spans="1:5" x14ac:dyDescent="0.2">
      <c r="A3" s="13" t="s">
        <v>0</v>
      </c>
      <c r="B3" s="25" t="s">
        <v>399</v>
      </c>
      <c r="E3" s="68" t="s">
        <v>169</v>
      </c>
    </row>
    <row r="4" spans="1:5" x14ac:dyDescent="0.2">
      <c r="A4" s="13" t="s">
        <v>1</v>
      </c>
      <c r="B4" s="14">
        <v>42377</v>
      </c>
      <c r="E4" s="68" t="s">
        <v>170</v>
      </c>
    </row>
    <row r="5" spans="1:5" ht="31.5" x14ac:dyDescent="0.2">
      <c r="A5" s="13" t="s">
        <v>10</v>
      </c>
      <c r="B5" s="14" t="s">
        <v>83</v>
      </c>
      <c r="E5" s="12"/>
    </row>
    <row r="6" spans="1:5" x14ac:dyDescent="0.2">
      <c r="A6" s="16"/>
      <c r="B6" s="17"/>
      <c r="C6" s="6"/>
      <c r="E6" s="68">
        <v>880</v>
      </c>
    </row>
    <row r="7" spans="1:5" x14ac:dyDescent="0.2">
      <c r="A7" s="97" t="s">
        <v>87</v>
      </c>
      <c r="B7" s="103"/>
      <c r="C7" s="103"/>
      <c r="D7" s="103"/>
      <c r="E7" s="68">
        <v>1008</v>
      </c>
    </row>
    <row r="8" spans="1:5" x14ac:dyDescent="0.2">
      <c r="A8" s="6"/>
      <c r="B8" s="6"/>
      <c r="C8" s="6"/>
      <c r="D8" s="17"/>
      <c r="E8" s="68">
        <v>689</v>
      </c>
    </row>
    <row r="9" spans="1:5" x14ac:dyDescent="0.2">
      <c r="A9" s="8"/>
      <c r="B9" s="8"/>
      <c r="C9" s="20"/>
      <c r="D9" s="49"/>
      <c r="E9" s="68">
        <v>900</v>
      </c>
    </row>
    <row r="10" spans="1:5" x14ac:dyDescent="0.2">
      <c r="A10" s="29" t="s">
        <v>37</v>
      </c>
      <c r="B10" s="18"/>
      <c r="C10" s="6"/>
      <c r="E10" s="68">
        <v>1008</v>
      </c>
    </row>
    <row r="11" spans="1:5" ht="63" x14ac:dyDescent="0.2">
      <c r="A11" s="10" t="s">
        <v>89</v>
      </c>
      <c r="B11" s="62" t="s">
        <v>113</v>
      </c>
      <c r="C11" s="102" t="s">
        <v>60</v>
      </c>
      <c r="D11" s="103"/>
      <c r="E11" s="12"/>
    </row>
    <row r="12" spans="1:5" s="26" customFormat="1" ht="31.5" x14ac:dyDescent="0.2">
      <c r="A12" s="31" t="s">
        <v>67</v>
      </c>
      <c r="B12" s="62" t="s">
        <v>116</v>
      </c>
      <c r="C12" s="102" t="s">
        <v>61</v>
      </c>
      <c r="D12" s="103"/>
      <c r="E12" s="68" t="s">
        <v>31</v>
      </c>
    </row>
    <row r="13" spans="1:5" ht="31.5" x14ac:dyDescent="0.2">
      <c r="A13" s="10" t="s">
        <v>88</v>
      </c>
      <c r="B13" s="62" t="s">
        <v>168</v>
      </c>
      <c r="C13" s="102" t="s">
        <v>59</v>
      </c>
      <c r="D13" s="103"/>
      <c r="E13" s="68" t="s">
        <v>173</v>
      </c>
    </row>
    <row r="14" spans="1:5" ht="31.5" x14ac:dyDescent="0.2">
      <c r="A14" s="29" t="s">
        <v>65</v>
      </c>
      <c r="E14" s="68" t="s">
        <v>171</v>
      </c>
    </row>
    <row r="15" spans="1:5" ht="63" x14ac:dyDescent="0.2">
      <c r="A15" s="12" t="s">
        <v>84</v>
      </c>
      <c r="B15" s="62" t="s">
        <v>157</v>
      </c>
      <c r="C15" s="102" t="s">
        <v>59</v>
      </c>
      <c r="D15" s="103"/>
      <c r="E15" s="68" t="s">
        <v>172</v>
      </c>
    </row>
    <row r="16" spans="1:5" s="26" customFormat="1" ht="31.5" x14ac:dyDescent="0.2">
      <c r="A16" s="31" t="s">
        <v>68</v>
      </c>
      <c r="B16" s="44" t="s">
        <v>167</v>
      </c>
      <c r="C16" s="102" t="s">
        <v>57</v>
      </c>
      <c r="D16" s="103"/>
      <c r="E16" s="68" t="s">
        <v>174</v>
      </c>
    </row>
    <row r="17" spans="1:7" ht="63" x14ac:dyDescent="0.2">
      <c r="A17" s="10" t="s">
        <v>35</v>
      </c>
      <c r="B17" s="62" t="s">
        <v>132</v>
      </c>
      <c r="C17" s="102" t="s">
        <v>58</v>
      </c>
      <c r="D17" s="103"/>
      <c r="E17" s="68" t="s">
        <v>172</v>
      </c>
    </row>
    <row r="18" spans="1:7" s="26" customFormat="1" x14ac:dyDescent="0.2">
      <c r="A18" s="29" t="s">
        <v>66</v>
      </c>
      <c r="B18" s="18"/>
      <c r="C18" s="27"/>
      <c r="D18" s="48"/>
      <c r="E18" s="68"/>
    </row>
    <row r="19" spans="1:7" s="26" customFormat="1" x14ac:dyDescent="0.2">
      <c r="A19" s="10" t="s">
        <v>75</v>
      </c>
      <c r="B19" s="5" t="s">
        <v>155</v>
      </c>
      <c r="C19" s="102" t="s">
        <v>99</v>
      </c>
      <c r="D19" s="103"/>
      <c r="E19" s="68"/>
    </row>
    <row r="20" spans="1:7" x14ac:dyDescent="0.2">
      <c r="A20" s="30" t="s">
        <v>74</v>
      </c>
    </row>
    <row r="21" spans="1:7" x14ac:dyDescent="0.2">
      <c r="A21" s="10" t="s">
        <v>32</v>
      </c>
      <c r="B21" s="62" t="s">
        <v>140</v>
      </c>
      <c r="C21" s="120" t="s">
        <v>85</v>
      </c>
      <c r="D21" s="121"/>
    </row>
    <row r="22" spans="1:7" x14ac:dyDescent="0.2">
      <c r="A22" s="19" t="s">
        <v>36</v>
      </c>
      <c r="B22" s="7" t="s">
        <v>144</v>
      </c>
      <c r="C22" s="102"/>
      <c r="D22" s="103"/>
    </row>
    <row r="23" spans="1:7" x14ac:dyDescent="0.2">
      <c r="A23" s="19" t="s">
        <v>33</v>
      </c>
      <c r="B23" s="62" t="s">
        <v>146</v>
      </c>
    </row>
    <row r="24" spans="1:7" x14ac:dyDescent="0.2">
      <c r="A24" s="19" t="s">
        <v>34</v>
      </c>
      <c r="B24" s="62" t="s">
        <v>148</v>
      </c>
    </row>
    <row r="25" spans="1:7" x14ac:dyDescent="0.2">
      <c r="A25" s="10" t="s">
        <v>72</v>
      </c>
      <c r="B25" s="5" t="s">
        <v>149</v>
      </c>
    </row>
    <row r="26" spans="1:7" ht="31.5" x14ac:dyDescent="0.2">
      <c r="A26" s="10" t="s">
        <v>71</v>
      </c>
      <c r="B26" s="5" t="s">
        <v>153</v>
      </c>
    </row>
    <row r="27" spans="1:7" s="26" customFormat="1" ht="31.5" x14ac:dyDescent="0.2">
      <c r="A27" s="30" t="s">
        <v>90</v>
      </c>
      <c r="D27" s="48"/>
    </row>
    <row r="28" spans="1:7" s="26" customFormat="1" x14ac:dyDescent="0.2">
      <c r="A28" s="28" t="s">
        <v>93</v>
      </c>
      <c r="B28" s="65">
        <v>443220</v>
      </c>
      <c r="C28" s="114" t="s">
        <v>101</v>
      </c>
      <c r="D28" s="103"/>
    </row>
    <row r="29" spans="1:7" s="26" customFormat="1" x14ac:dyDescent="0.2">
      <c r="A29" s="31" t="s">
        <v>91</v>
      </c>
      <c r="B29" s="56" t="s">
        <v>92</v>
      </c>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5" x14ac:dyDescent="0.2">
      <c r="A33" s="97" t="s">
        <v>46</v>
      </c>
      <c r="B33" s="103"/>
      <c r="C33" s="103"/>
      <c r="D33" s="103"/>
    </row>
    <row r="34" spans="1:5" s="24" customFormat="1" ht="17.25" x14ac:dyDescent="0.2">
      <c r="A34" s="113" t="s">
        <v>76</v>
      </c>
      <c r="B34" s="115"/>
      <c r="C34" s="32"/>
      <c r="D34" s="32"/>
    </row>
    <row r="35" spans="1:5" s="26" customFormat="1" ht="51.75" x14ac:dyDescent="0.2">
      <c r="A35" s="111" t="s">
        <v>56</v>
      </c>
      <c r="B35" s="112"/>
      <c r="C35" s="39" t="str">
        <f>B15</f>
        <v xml:space="preserve">Objective 1.1.1 -Increase public awareness of SCCB services to the unserved and underserved minorities and rural counties </v>
      </c>
      <c r="D35" s="39"/>
      <c r="E35" s="71"/>
    </row>
    <row r="36" spans="1:5" ht="31.5" x14ac:dyDescent="0.2">
      <c r="A36" s="116" t="s">
        <v>38</v>
      </c>
      <c r="B36" s="117"/>
      <c r="C36" s="66" t="s">
        <v>169</v>
      </c>
      <c r="D36" s="68" t="s">
        <v>180</v>
      </c>
      <c r="E36" s="68" t="s">
        <v>185</v>
      </c>
    </row>
    <row r="37" spans="1:5" s="24" customFormat="1" x14ac:dyDescent="0.2">
      <c r="A37" s="118" t="s">
        <v>39</v>
      </c>
      <c r="B37" s="117"/>
      <c r="C37" s="66" t="s">
        <v>170</v>
      </c>
      <c r="D37" s="68" t="s">
        <v>170</v>
      </c>
      <c r="E37" s="68" t="s">
        <v>20</v>
      </c>
    </row>
    <row r="38" spans="1:5" s="26" customFormat="1" x14ac:dyDescent="0.2">
      <c r="A38" s="113" t="s">
        <v>64</v>
      </c>
      <c r="B38" s="113"/>
      <c r="C38" s="12"/>
      <c r="D38" s="12"/>
      <c r="E38" s="71"/>
    </row>
    <row r="39" spans="1:5" s="24" customFormat="1" x14ac:dyDescent="0.2">
      <c r="A39" s="110" t="s">
        <v>44</v>
      </c>
      <c r="B39" s="109"/>
      <c r="C39" s="23">
        <v>880</v>
      </c>
      <c r="D39" s="68">
        <v>2015</v>
      </c>
      <c r="E39" s="68">
        <v>174</v>
      </c>
    </row>
    <row r="40" spans="1:5" s="24" customFormat="1" ht="63" x14ac:dyDescent="0.2">
      <c r="A40" s="110" t="s">
        <v>40</v>
      </c>
      <c r="B40" s="109"/>
      <c r="C40" s="23">
        <v>1008</v>
      </c>
      <c r="D40" s="90" t="s">
        <v>390</v>
      </c>
      <c r="E40" s="68">
        <v>175</v>
      </c>
    </row>
    <row r="41" spans="1:5" s="24" customFormat="1" x14ac:dyDescent="0.2">
      <c r="A41" s="110" t="s">
        <v>45</v>
      </c>
      <c r="B41" s="109"/>
      <c r="C41" s="23">
        <v>689</v>
      </c>
      <c r="D41" s="68">
        <v>2052</v>
      </c>
      <c r="E41" s="68">
        <v>153</v>
      </c>
    </row>
    <row r="42" spans="1:5" s="24" customFormat="1" x14ac:dyDescent="0.2">
      <c r="A42" s="108" t="s">
        <v>41</v>
      </c>
      <c r="B42" s="109"/>
      <c r="C42" s="23">
        <v>900</v>
      </c>
      <c r="D42" s="68" t="s">
        <v>181</v>
      </c>
      <c r="E42" s="68" t="s">
        <v>181</v>
      </c>
    </row>
    <row r="43" spans="1:5" s="24" customFormat="1" x14ac:dyDescent="0.2">
      <c r="A43" s="110" t="s">
        <v>42</v>
      </c>
      <c r="B43" s="109"/>
      <c r="C43" s="23">
        <v>1008</v>
      </c>
      <c r="D43" s="68" t="s">
        <v>181</v>
      </c>
      <c r="E43" s="68">
        <v>175</v>
      </c>
    </row>
    <row r="44" spans="1:5" x14ac:dyDescent="0.2">
      <c r="A44" s="113" t="s">
        <v>43</v>
      </c>
      <c r="B44" s="113"/>
      <c r="C44" s="12"/>
      <c r="D44" s="12"/>
      <c r="E44" s="68"/>
    </row>
    <row r="45" spans="1:5" s="24" customFormat="1" x14ac:dyDescent="0.2">
      <c r="A45" s="124" t="s">
        <v>94</v>
      </c>
      <c r="B45" s="125"/>
      <c r="C45" s="23" t="s">
        <v>31</v>
      </c>
      <c r="D45" s="68" t="s">
        <v>31</v>
      </c>
      <c r="E45" s="68" t="s">
        <v>15</v>
      </c>
    </row>
    <row r="46" spans="1:5" ht="31.5" x14ac:dyDescent="0.2">
      <c r="A46" s="106" t="s">
        <v>23</v>
      </c>
      <c r="B46" s="107"/>
      <c r="C46" s="23" t="s">
        <v>173</v>
      </c>
      <c r="D46" s="68" t="s">
        <v>173</v>
      </c>
      <c r="E46" s="68" t="s">
        <v>173</v>
      </c>
    </row>
    <row r="47" spans="1:5" ht="47.25" x14ac:dyDescent="0.2">
      <c r="A47" s="104" t="s">
        <v>22</v>
      </c>
      <c r="B47" s="105"/>
      <c r="C47" s="23" t="s">
        <v>171</v>
      </c>
      <c r="D47" s="68" t="s">
        <v>182</v>
      </c>
      <c r="E47" s="68" t="s">
        <v>186</v>
      </c>
    </row>
    <row r="48" spans="1:5" ht="63" x14ac:dyDescent="0.2">
      <c r="A48" s="104" t="s">
        <v>96</v>
      </c>
      <c r="B48" s="105"/>
      <c r="C48" s="23" t="s">
        <v>172</v>
      </c>
      <c r="D48" s="68" t="s">
        <v>183</v>
      </c>
      <c r="E48" s="68" t="s">
        <v>187</v>
      </c>
    </row>
    <row r="49" spans="1:5" ht="31.5" x14ac:dyDescent="0.2">
      <c r="A49" s="106" t="s">
        <v>24</v>
      </c>
      <c r="B49" s="107"/>
      <c r="C49" s="23" t="s">
        <v>174</v>
      </c>
      <c r="D49" s="68" t="s">
        <v>174</v>
      </c>
      <c r="E49" s="68" t="s">
        <v>174</v>
      </c>
    </row>
    <row r="50" spans="1:5" ht="78.75" x14ac:dyDescent="0.2">
      <c r="A50" s="104" t="s">
        <v>25</v>
      </c>
      <c r="B50" s="105"/>
      <c r="C50" s="23" t="s">
        <v>172</v>
      </c>
      <c r="D50" s="68" t="s">
        <v>184</v>
      </c>
      <c r="E50" s="68" t="s">
        <v>188</v>
      </c>
    </row>
    <row r="51" spans="1:5" x14ac:dyDescent="0.2">
      <c r="A51" s="104" t="s">
        <v>30</v>
      </c>
      <c r="B51" s="105"/>
      <c r="C51" s="23" t="s">
        <v>81</v>
      </c>
      <c r="D51" s="68" t="s">
        <v>167</v>
      </c>
      <c r="E51" s="68" t="s">
        <v>81</v>
      </c>
    </row>
    <row r="52" spans="1:5" x14ac:dyDescent="0.2">
      <c r="A52" s="122" t="s">
        <v>97</v>
      </c>
      <c r="B52" s="123"/>
      <c r="C52" s="23"/>
      <c r="D52" s="68"/>
      <c r="E52" s="68"/>
    </row>
    <row r="53" spans="1:5" x14ac:dyDescent="0.2">
      <c r="A53" s="20"/>
      <c r="B53" s="20"/>
      <c r="C53" s="20"/>
      <c r="D53" s="49"/>
      <c r="E53" s="20"/>
    </row>
    <row r="54" spans="1:5" x14ac:dyDescent="0.2">
      <c r="A54" s="30" t="s">
        <v>6</v>
      </c>
    </row>
    <row r="55" spans="1:5" x14ac:dyDescent="0.2">
      <c r="A55" s="97" t="s">
        <v>106</v>
      </c>
      <c r="B55" s="103"/>
      <c r="C55" s="103"/>
      <c r="D55" s="103"/>
    </row>
    <row r="56" spans="1:5" ht="47.1" customHeight="1" x14ac:dyDescent="0.2">
      <c r="A56" s="10" t="s">
        <v>7</v>
      </c>
      <c r="B56" s="126" t="s">
        <v>175</v>
      </c>
      <c r="C56" s="127"/>
      <c r="D56" s="67"/>
    </row>
    <row r="57" spans="1:5" s="24" customFormat="1" ht="27.95" customHeight="1" x14ac:dyDescent="0.2">
      <c r="A57" s="10" t="s">
        <v>8</v>
      </c>
      <c r="B57" s="126" t="s">
        <v>176</v>
      </c>
      <c r="C57" s="127"/>
      <c r="D57" s="67"/>
    </row>
    <row r="58" spans="1:5" s="24" customFormat="1" ht="36" customHeight="1" x14ac:dyDescent="0.2">
      <c r="A58" s="10" t="s">
        <v>9</v>
      </c>
      <c r="B58" s="126" t="s">
        <v>177</v>
      </c>
      <c r="C58" s="127"/>
      <c r="D58" s="67"/>
    </row>
    <row r="59" spans="1:5" s="54" customFormat="1" ht="36" customHeight="1" x14ac:dyDescent="0.2">
      <c r="A59" s="12" t="s">
        <v>79</v>
      </c>
      <c r="B59" s="126" t="s">
        <v>178</v>
      </c>
      <c r="C59" s="127"/>
      <c r="D59" s="67"/>
    </row>
    <row r="60" spans="1:5" s="24" customFormat="1" ht="65.099999999999994" customHeight="1" x14ac:dyDescent="0.2">
      <c r="A60" s="12" t="s">
        <v>62</v>
      </c>
      <c r="B60" s="126" t="s">
        <v>179</v>
      </c>
      <c r="C60" s="127"/>
      <c r="D60" s="67"/>
    </row>
    <row r="61" spans="1:5" x14ac:dyDescent="0.2">
      <c r="A61" s="20"/>
      <c r="B61" s="20"/>
      <c r="C61" s="20"/>
      <c r="D61" s="49"/>
    </row>
    <row r="62" spans="1:5" x14ac:dyDescent="0.2">
      <c r="A62" s="30" t="s">
        <v>4</v>
      </c>
    </row>
    <row r="63" spans="1:5" x14ac:dyDescent="0.2">
      <c r="A63" s="97" t="s">
        <v>107</v>
      </c>
      <c r="B63" s="103"/>
      <c r="C63" s="103"/>
      <c r="D63" s="103"/>
    </row>
    <row r="64" spans="1:5" ht="31.5" x14ac:dyDescent="0.2">
      <c r="A64" s="10" t="s">
        <v>5</v>
      </c>
      <c r="B64" s="31" t="s">
        <v>47</v>
      </c>
      <c r="C64" s="31" t="s">
        <v>77</v>
      </c>
      <c r="D64" s="50" t="s">
        <v>78</v>
      </c>
    </row>
    <row r="65" spans="1:4" s="24" customFormat="1" x14ac:dyDescent="0.2">
      <c r="A65" s="69" t="s">
        <v>192</v>
      </c>
      <c r="B65" s="69" t="s">
        <v>193</v>
      </c>
      <c r="C65" s="70" t="s">
        <v>189</v>
      </c>
      <c r="D65" s="70" t="s">
        <v>191</v>
      </c>
    </row>
    <row r="66" spans="1:4" s="72" customFormat="1" x14ac:dyDescent="0.2">
      <c r="A66" s="69" t="s">
        <v>192</v>
      </c>
      <c r="B66" s="69" t="s">
        <v>193</v>
      </c>
      <c r="C66" s="70" t="s">
        <v>189</v>
      </c>
      <c r="D66" s="77">
        <v>41847</v>
      </c>
    </row>
    <row r="67" spans="1:4" s="72" customFormat="1" x14ac:dyDescent="0.2">
      <c r="A67" s="69" t="s">
        <v>192</v>
      </c>
      <c r="B67" s="69" t="s">
        <v>193</v>
      </c>
      <c r="C67" s="70" t="s">
        <v>189</v>
      </c>
      <c r="D67" s="77">
        <v>41441</v>
      </c>
    </row>
    <row r="68" spans="1:4" s="72" customFormat="1" x14ac:dyDescent="0.2">
      <c r="A68" s="69" t="s">
        <v>192</v>
      </c>
      <c r="B68" s="69" t="s">
        <v>193</v>
      </c>
      <c r="C68" s="70" t="s">
        <v>189</v>
      </c>
      <c r="D68" s="77">
        <v>41053</v>
      </c>
    </row>
    <row r="69" spans="1:4" s="24" customFormat="1" x14ac:dyDescent="0.2">
      <c r="A69" s="69" t="s">
        <v>194</v>
      </c>
      <c r="B69" s="69" t="s">
        <v>195</v>
      </c>
      <c r="C69" s="70" t="s">
        <v>190</v>
      </c>
      <c r="D69" s="77">
        <v>41953</v>
      </c>
    </row>
    <row r="70" spans="1:4" x14ac:dyDescent="0.2">
      <c r="A70" s="20"/>
      <c r="B70" s="20"/>
      <c r="C70" s="20"/>
      <c r="D70" s="49"/>
    </row>
    <row r="71" spans="1:4" x14ac:dyDescent="0.2">
      <c r="A71" s="30" t="s">
        <v>2</v>
      </c>
      <c r="B71" s="72"/>
      <c r="C71" s="72"/>
    </row>
    <row r="72" spans="1:4" ht="15.6" customHeight="1" x14ac:dyDescent="0.2">
      <c r="A72" s="97" t="s">
        <v>109</v>
      </c>
      <c r="B72" s="97"/>
      <c r="C72" s="97"/>
      <c r="D72" s="97"/>
    </row>
    <row r="73" spans="1:4" ht="47.25" x14ac:dyDescent="0.2">
      <c r="A73" s="9" t="s">
        <v>63</v>
      </c>
      <c r="B73" s="9" t="s">
        <v>108</v>
      </c>
      <c r="C73" s="13" t="s">
        <v>26</v>
      </c>
    </row>
    <row r="74" spans="1:4" x14ac:dyDescent="0.2">
      <c r="A74" s="78" t="s">
        <v>196</v>
      </c>
      <c r="B74" s="78" t="s">
        <v>197</v>
      </c>
      <c r="C74" s="5" t="s">
        <v>27</v>
      </c>
    </row>
    <row r="75" spans="1:4" s="24" customFormat="1" x14ac:dyDescent="0.2">
      <c r="A75" s="78" t="s">
        <v>198</v>
      </c>
      <c r="B75" s="78" t="s">
        <v>199</v>
      </c>
      <c r="C75" s="5" t="s">
        <v>29</v>
      </c>
      <c r="D75" s="48"/>
    </row>
    <row r="76" spans="1:4" x14ac:dyDescent="0.2">
      <c r="A76" s="78" t="s">
        <v>200</v>
      </c>
      <c r="B76" s="78" t="s">
        <v>201</v>
      </c>
      <c r="C76" s="70" t="s">
        <v>27</v>
      </c>
      <c r="D76" s="79"/>
    </row>
    <row r="77" spans="1:4" x14ac:dyDescent="0.2">
      <c r="A77" s="78" t="s">
        <v>202</v>
      </c>
      <c r="B77" s="78" t="s">
        <v>201</v>
      </c>
      <c r="C77" s="70" t="s">
        <v>29</v>
      </c>
      <c r="D77" s="51"/>
    </row>
    <row r="78" spans="1:4" x14ac:dyDescent="0.2">
      <c r="A78" s="78" t="s">
        <v>203</v>
      </c>
      <c r="B78" s="78" t="s">
        <v>204</v>
      </c>
      <c r="C78" s="70" t="s">
        <v>27</v>
      </c>
    </row>
    <row r="79" spans="1:4" x14ac:dyDescent="0.2">
      <c r="A79" s="20"/>
      <c r="B79" s="20"/>
      <c r="C79" s="20"/>
    </row>
  </sheetData>
  <mergeCells count="41">
    <mergeCell ref="B56:C56"/>
    <mergeCell ref="B57:C57"/>
    <mergeCell ref="B58:C58"/>
    <mergeCell ref="B59:C59"/>
    <mergeCell ref="B60:C60"/>
    <mergeCell ref="A1:D1"/>
    <mergeCell ref="A32:D32"/>
    <mergeCell ref="A72:D72"/>
    <mergeCell ref="A7:D7"/>
    <mergeCell ref="C21:D21"/>
    <mergeCell ref="A41:B41"/>
    <mergeCell ref="A50:B50"/>
    <mergeCell ref="A51:B51"/>
    <mergeCell ref="A52:B52"/>
    <mergeCell ref="A33:D33"/>
    <mergeCell ref="A55:D55"/>
    <mergeCell ref="A63:D63"/>
    <mergeCell ref="A47:B47"/>
    <mergeCell ref="A44:B44"/>
    <mergeCell ref="A46:B46"/>
    <mergeCell ref="A45:B45"/>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C15:D15"/>
    <mergeCell ref="C16:D16"/>
    <mergeCell ref="C12:D12"/>
    <mergeCell ref="C11:D11"/>
    <mergeCell ref="C13:D13"/>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C45:D45 E12</xm:sqref>
        </x14:dataValidation>
        <x14:dataValidation type="list" allowBlank="1" showInputMessage="1" showErrorMessage="1">
          <x14:formula1>
            <xm:f>Sheet7!$A$9:$A$12</xm:f>
          </x14:formula1>
          <xm:sqref>C37:E37 E4</xm:sqref>
        </x14:dataValidation>
        <x14:dataValidation type="list" allowBlank="1" showInputMessage="1" showErrorMessage="1">
          <x14:formula1>
            <xm:f>Sheet7!$A$16:$A$18</xm:f>
          </x14:formula1>
          <xm:sqref>C74:C78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81"/>
  <sheetViews>
    <sheetView zoomScaleNormal="100" workbookViewId="0">
      <selection activeCell="B3" sqref="B3"/>
    </sheetView>
  </sheetViews>
  <sheetFormatPr defaultColWidth="9.140625" defaultRowHeight="15.75" x14ac:dyDescent="0.2"/>
  <cols>
    <col min="1" max="1" width="54.5703125" style="59" customWidth="1"/>
    <col min="2" max="2" width="48.42578125" style="59" customWidth="1"/>
    <col min="3" max="3" width="54.140625" style="59" customWidth="1"/>
    <col min="4" max="4" width="53.140625" style="48" customWidth="1"/>
    <col min="5" max="5" width="49.85546875" style="59" customWidth="1"/>
    <col min="6" max="16384" width="9.140625" style="59"/>
  </cols>
  <sheetData>
    <row r="1" spans="1:4" ht="124.5" customHeight="1" x14ac:dyDescent="0.2">
      <c r="A1" s="119" t="s">
        <v>105</v>
      </c>
      <c r="B1" s="103"/>
      <c r="C1" s="103"/>
      <c r="D1" s="103"/>
    </row>
    <row r="3" spans="1:4" x14ac:dyDescent="0.2">
      <c r="A3" s="63" t="s">
        <v>0</v>
      </c>
      <c r="B3" s="95" t="s">
        <v>399</v>
      </c>
    </row>
    <row r="4" spans="1:4" x14ac:dyDescent="0.2">
      <c r="A4" s="63" t="s">
        <v>1</v>
      </c>
      <c r="B4" s="14">
        <v>42377</v>
      </c>
    </row>
    <row r="5" spans="1:4" ht="31.5" x14ac:dyDescent="0.2">
      <c r="A5" s="63" t="s">
        <v>10</v>
      </c>
      <c r="B5" s="14" t="s">
        <v>83</v>
      </c>
    </row>
    <row r="6" spans="1:4" x14ac:dyDescent="0.2">
      <c r="A6" s="64"/>
      <c r="B6" s="17"/>
      <c r="C6" s="60"/>
    </row>
    <row r="7" spans="1:4"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63" x14ac:dyDescent="0.2">
      <c r="A11" s="61" t="s">
        <v>89</v>
      </c>
      <c r="B11" s="76" t="s">
        <v>113</v>
      </c>
      <c r="C11" s="102" t="s">
        <v>60</v>
      </c>
      <c r="D11" s="103"/>
    </row>
    <row r="12" spans="1:4" ht="31.5" x14ac:dyDescent="0.2">
      <c r="A12" s="61" t="s">
        <v>67</v>
      </c>
      <c r="B12" s="76" t="s">
        <v>116</v>
      </c>
      <c r="C12" s="102" t="s">
        <v>61</v>
      </c>
      <c r="D12" s="103"/>
    </row>
    <row r="13" spans="1:4" ht="31.5" x14ac:dyDescent="0.2">
      <c r="A13" s="61" t="s">
        <v>88</v>
      </c>
      <c r="B13" s="76" t="s">
        <v>168</v>
      </c>
      <c r="C13" s="102" t="s">
        <v>59</v>
      </c>
      <c r="D13" s="103"/>
    </row>
    <row r="14" spans="1:4" x14ac:dyDescent="0.2">
      <c r="A14" s="29" t="s">
        <v>65</v>
      </c>
    </row>
    <row r="15" spans="1:4" ht="31.5" x14ac:dyDescent="0.2">
      <c r="A15" s="12" t="s">
        <v>84</v>
      </c>
      <c r="B15" s="76" t="s">
        <v>158</v>
      </c>
      <c r="C15" s="102" t="s">
        <v>59</v>
      </c>
      <c r="D15" s="103"/>
    </row>
    <row r="16" spans="1:4" ht="31.5" x14ac:dyDescent="0.2">
      <c r="A16" s="61" t="s">
        <v>68</v>
      </c>
      <c r="B16" s="44" t="s">
        <v>394</v>
      </c>
      <c r="C16" s="102" t="s">
        <v>57</v>
      </c>
      <c r="D16" s="103"/>
    </row>
    <row r="17" spans="1:7" ht="47.25" x14ac:dyDescent="0.2">
      <c r="A17" s="61" t="s">
        <v>35</v>
      </c>
      <c r="B17" s="76" t="s">
        <v>133</v>
      </c>
      <c r="C17" s="102" t="s">
        <v>58</v>
      </c>
      <c r="D17" s="103"/>
    </row>
    <row r="18" spans="1:7" x14ac:dyDescent="0.2">
      <c r="A18" s="29" t="s">
        <v>66</v>
      </c>
      <c r="B18" s="18"/>
      <c r="C18" s="60"/>
    </row>
    <row r="19" spans="1:7" x14ac:dyDescent="0.2">
      <c r="A19" s="61" t="s">
        <v>75</v>
      </c>
      <c r="B19" s="62" t="s">
        <v>155</v>
      </c>
      <c r="C19" s="102" t="s">
        <v>99</v>
      </c>
      <c r="D19" s="103"/>
    </row>
    <row r="20" spans="1:7" x14ac:dyDescent="0.2">
      <c r="A20" s="30" t="s">
        <v>74</v>
      </c>
    </row>
    <row r="21" spans="1:7" x14ac:dyDescent="0.2">
      <c r="A21" s="61" t="s">
        <v>32</v>
      </c>
      <c r="B21" s="62" t="s">
        <v>121</v>
      </c>
      <c r="C21" s="120" t="s">
        <v>85</v>
      </c>
      <c r="D21" s="121"/>
    </row>
    <row r="22" spans="1:7" x14ac:dyDescent="0.2">
      <c r="A22" s="19" t="s">
        <v>36</v>
      </c>
      <c r="B22" s="58" t="s">
        <v>143</v>
      </c>
      <c r="C22" s="102"/>
      <c r="D22" s="103"/>
    </row>
    <row r="23" spans="1:7" ht="31.5" x14ac:dyDescent="0.2">
      <c r="A23" s="19" t="s">
        <v>33</v>
      </c>
      <c r="B23" s="76" t="s">
        <v>145</v>
      </c>
    </row>
    <row r="24" spans="1:7" x14ac:dyDescent="0.2">
      <c r="A24" s="19" t="s">
        <v>34</v>
      </c>
      <c r="B24" s="76" t="s">
        <v>148</v>
      </c>
    </row>
    <row r="25" spans="1:7" x14ac:dyDescent="0.2">
      <c r="A25" s="61" t="s">
        <v>72</v>
      </c>
      <c r="B25" s="62" t="s">
        <v>155</v>
      </c>
    </row>
    <row r="26" spans="1:7" ht="63" x14ac:dyDescent="0.2">
      <c r="A26" s="61" t="s">
        <v>71</v>
      </c>
      <c r="B26" s="76" t="s">
        <v>151</v>
      </c>
    </row>
    <row r="27" spans="1:7" ht="31.5" x14ac:dyDescent="0.2">
      <c r="A27" s="30" t="s">
        <v>90</v>
      </c>
    </row>
    <row r="28" spans="1:7" x14ac:dyDescent="0.2">
      <c r="A28" s="28" t="s">
        <v>93</v>
      </c>
      <c r="B28" s="65">
        <v>701366</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5" x14ac:dyDescent="0.2">
      <c r="A33" s="97" t="s">
        <v>46</v>
      </c>
      <c r="B33" s="103"/>
      <c r="C33" s="103"/>
      <c r="D33" s="103"/>
    </row>
    <row r="34" spans="1:5" ht="17.25" x14ac:dyDescent="0.2">
      <c r="A34" s="113" t="s">
        <v>76</v>
      </c>
      <c r="B34" s="115"/>
      <c r="C34" s="32"/>
      <c r="D34" s="46"/>
    </row>
    <row r="35" spans="1:5" ht="34.5" x14ac:dyDescent="0.2">
      <c r="A35" s="111" t="s">
        <v>56</v>
      </c>
      <c r="B35" s="112"/>
      <c r="C35" s="39" t="str">
        <f>B15</f>
        <v xml:space="preserve">Objective 1.1.2--Expand outreach services to unserved and underserved rural counties. </v>
      </c>
      <c r="D35" s="39"/>
      <c r="E35" s="39"/>
    </row>
    <row r="36" spans="1:5" x14ac:dyDescent="0.2">
      <c r="A36" s="116" t="s">
        <v>38</v>
      </c>
      <c r="B36" s="117"/>
      <c r="C36" s="73" t="s">
        <v>169</v>
      </c>
      <c r="D36" s="73" t="s">
        <v>180</v>
      </c>
      <c r="E36" s="73" t="s">
        <v>185</v>
      </c>
    </row>
    <row r="37" spans="1:5" x14ac:dyDescent="0.2">
      <c r="A37" s="118" t="s">
        <v>39</v>
      </c>
      <c r="B37" s="117"/>
      <c r="C37" s="58" t="s">
        <v>21</v>
      </c>
      <c r="D37" s="73" t="s">
        <v>18</v>
      </c>
      <c r="E37" s="73" t="s">
        <v>18</v>
      </c>
    </row>
    <row r="38" spans="1:5" x14ac:dyDescent="0.2">
      <c r="A38" s="113" t="s">
        <v>64</v>
      </c>
      <c r="B38" s="113"/>
      <c r="C38" s="12"/>
      <c r="D38" s="12"/>
      <c r="E38" s="12"/>
    </row>
    <row r="39" spans="1:5" x14ac:dyDescent="0.2">
      <c r="A39" s="110" t="s">
        <v>44</v>
      </c>
      <c r="B39" s="109"/>
      <c r="C39" s="58">
        <v>880</v>
      </c>
      <c r="D39" s="73">
        <v>2115</v>
      </c>
      <c r="E39" s="73">
        <v>174</v>
      </c>
    </row>
    <row r="40" spans="1:5" ht="63" x14ac:dyDescent="0.2">
      <c r="A40" s="110" t="s">
        <v>40</v>
      </c>
      <c r="B40" s="109"/>
      <c r="C40" s="58">
        <v>1008</v>
      </c>
      <c r="D40" s="90" t="s">
        <v>390</v>
      </c>
      <c r="E40" s="73">
        <v>175</v>
      </c>
    </row>
    <row r="41" spans="1:5" x14ac:dyDescent="0.2">
      <c r="A41" s="110" t="s">
        <v>45</v>
      </c>
      <c r="B41" s="109"/>
      <c r="C41" s="58">
        <v>689</v>
      </c>
      <c r="D41" s="73">
        <v>2015</v>
      </c>
      <c r="E41" s="73">
        <v>153</v>
      </c>
    </row>
    <row r="42" spans="1:5" x14ac:dyDescent="0.2">
      <c r="A42" s="108" t="s">
        <v>41</v>
      </c>
      <c r="B42" s="109"/>
      <c r="C42" s="58">
        <v>1008</v>
      </c>
      <c r="D42" s="73" t="s">
        <v>167</v>
      </c>
      <c r="E42" s="73">
        <v>175</v>
      </c>
    </row>
    <row r="43" spans="1:5" x14ac:dyDescent="0.2">
      <c r="A43" s="110" t="s">
        <v>42</v>
      </c>
      <c r="B43" s="109"/>
      <c r="C43" s="58">
        <v>1008</v>
      </c>
      <c r="D43" s="73" t="s">
        <v>167</v>
      </c>
      <c r="E43" s="73">
        <v>175</v>
      </c>
    </row>
    <row r="44" spans="1:5" x14ac:dyDescent="0.2">
      <c r="A44" s="113" t="s">
        <v>43</v>
      </c>
      <c r="B44" s="113"/>
      <c r="C44" s="12"/>
      <c r="D44" s="12"/>
      <c r="E44" s="12"/>
    </row>
    <row r="45" spans="1:5" x14ac:dyDescent="0.2">
      <c r="A45" s="124" t="s">
        <v>94</v>
      </c>
      <c r="B45" s="125"/>
      <c r="C45" s="58" t="s">
        <v>31</v>
      </c>
      <c r="D45" s="73" t="s">
        <v>31</v>
      </c>
      <c r="E45" s="73" t="s">
        <v>15</v>
      </c>
    </row>
    <row r="46" spans="1:5" ht="31.5" x14ac:dyDescent="0.2">
      <c r="A46" s="106" t="s">
        <v>23</v>
      </c>
      <c r="B46" s="107"/>
      <c r="C46" s="58" t="s">
        <v>205</v>
      </c>
      <c r="D46" s="73" t="s">
        <v>205</v>
      </c>
      <c r="E46" s="73" t="s">
        <v>205</v>
      </c>
    </row>
    <row r="47" spans="1:5" ht="47.25" x14ac:dyDescent="0.2">
      <c r="A47" s="104" t="s">
        <v>22</v>
      </c>
      <c r="B47" s="105"/>
      <c r="C47" s="73" t="s">
        <v>206</v>
      </c>
      <c r="D47" s="73" t="s">
        <v>207</v>
      </c>
      <c r="E47" s="73" t="s">
        <v>208</v>
      </c>
    </row>
    <row r="48" spans="1:5" ht="31.5" x14ac:dyDescent="0.2">
      <c r="A48" s="104" t="s">
        <v>96</v>
      </c>
      <c r="B48" s="105"/>
      <c r="C48" s="58" t="s">
        <v>209</v>
      </c>
      <c r="D48" s="73" t="s">
        <v>209</v>
      </c>
      <c r="E48" s="73" t="s">
        <v>209</v>
      </c>
    </row>
    <row r="49" spans="1:5" ht="31.5" x14ac:dyDescent="0.2">
      <c r="A49" s="106" t="s">
        <v>24</v>
      </c>
      <c r="B49" s="107"/>
      <c r="C49" s="58" t="s">
        <v>210</v>
      </c>
      <c r="D49" s="73" t="s">
        <v>210</v>
      </c>
      <c r="E49" s="73" t="s">
        <v>210</v>
      </c>
    </row>
    <row r="50" spans="1:5" ht="31.5" x14ac:dyDescent="0.2">
      <c r="A50" s="104" t="s">
        <v>25</v>
      </c>
      <c r="B50" s="105"/>
      <c r="C50" s="58" t="s">
        <v>211</v>
      </c>
      <c r="D50" s="73" t="s">
        <v>211</v>
      </c>
      <c r="E50" s="73" t="s">
        <v>211</v>
      </c>
    </row>
    <row r="51" spans="1:5" x14ac:dyDescent="0.2">
      <c r="A51" s="104" t="s">
        <v>30</v>
      </c>
      <c r="B51" s="105"/>
      <c r="C51" s="58" t="s">
        <v>81</v>
      </c>
      <c r="D51" s="73" t="s">
        <v>167</v>
      </c>
      <c r="E51" s="73" t="s">
        <v>81</v>
      </c>
    </row>
    <row r="52" spans="1:5" x14ac:dyDescent="0.2">
      <c r="A52" s="122" t="s">
        <v>97</v>
      </c>
      <c r="B52" s="123"/>
      <c r="C52" s="58"/>
      <c r="D52" s="73"/>
      <c r="E52" s="73"/>
    </row>
    <row r="53" spans="1:5" x14ac:dyDescent="0.2">
      <c r="A53" s="20"/>
      <c r="B53" s="20"/>
      <c r="C53" s="20"/>
      <c r="D53" s="49"/>
    </row>
    <row r="54" spans="1:5" x14ac:dyDescent="0.2">
      <c r="A54" s="30" t="s">
        <v>6</v>
      </c>
    </row>
    <row r="55" spans="1:5" x14ac:dyDescent="0.2">
      <c r="A55" s="97" t="s">
        <v>106</v>
      </c>
      <c r="B55" s="103"/>
      <c r="C55" s="103"/>
      <c r="D55" s="103"/>
    </row>
    <row r="56" spans="1:5" x14ac:dyDescent="0.2">
      <c r="A56" s="61" t="s">
        <v>7</v>
      </c>
      <c r="B56" s="128" t="s">
        <v>212</v>
      </c>
      <c r="C56" s="129"/>
      <c r="D56" s="129"/>
    </row>
    <row r="57" spans="1:5" x14ac:dyDescent="0.2">
      <c r="A57" s="61" t="s">
        <v>8</v>
      </c>
      <c r="B57" s="128" t="s">
        <v>176</v>
      </c>
      <c r="C57" s="129"/>
      <c r="D57" s="129"/>
    </row>
    <row r="58" spans="1:5" x14ac:dyDescent="0.2">
      <c r="A58" s="61" t="s">
        <v>9</v>
      </c>
      <c r="B58" s="128" t="s">
        <v>177</v>
      </c>
      <c r="C58" s="129"/>
      <c r="D58" s="129"/>
    </row>
    <row r="59" spans="1:5" x14ac:dyDescent="0.2">
      <c r="A59" s="12" t="s">
        <v>79</v>
      </c>
      <c r="B59" s="128" t="s">
        <v>178</v>
      </c>
      <c r="C59" s="129"/>
      <c r="D59" s="129"/>
    </row>
    <row r="60" spans="1:5" x14ac:dyDescent="0.2">
      <c r="A60" s="12" t="s">
        <v>62</v>
      </c>
      <c r="B60" s="128" t="s">
        <v>213</v>
      </c>
      <c r="C60" s="129"/>
      <c r="D60" s="129"/>
    </row>
    <row r="61" spans="1:5" x14ac:dyDescent="0.2">
      <c r="A61" s="20"/>
      <c r="B61" s="20"/>
      <c r="C61" s="20"/>
      <c r="D61" s="49"/>
    </row>
    <row r="62" spans="1:5" x14ac:dyDescent="0.2">
      <c r="A62" s="30" t="s">
        <v>4</v>
      </c>
    </row>
    <row r="63" spans="1:5" x14ac:dyDescent="0.2">
      <c r="A63" s="97" t="s">
        <v>107</v>
      </c>
      <c r="B63" s="103"/>
      <c r="C63" s="103"/>
      <c r="D63" s="103"/>
    </row>
    <row r="64" spans="1:5" ht="31.5" x14ac:dyDescent="0.2">
      <c r="A64" s="61" t="s">
        <v>5</v>
      </c>
      <c r="B64" s="61" t="s">
        <v>47</v>
      </c>
      <c r="C64" s="61" t="s">
        <v>77</v>
      </c>
      <c r="D64" s="50" t="s">
        <v>78</v>
      </c>
    </row>
    <row r="65" spans="1:4" x14ac:dyDescent="0.2">
      <c r="A65" s="74" t="s">
        <v>192</v>
      </c>
      <c r="B65" s="74" t="s">
        <v>193</v>
      </c>
      <c r="C65" s="74" t="s">
        <v>189</v>
      </c>
      <c r="D65" s="74" t="s">
        <v>214</v>
      </c>
    </row>
    <row r="66" spans="1:4" x14ac:dyDescent="0.2">
      <c r="A66" s="74" t="s">
        <v>192</v>
      </c>
      <c r="B66" s="74" t="s">
        <v>193</v>
      </c>
      <c r="C66" s="74" t="s">
        <v>189</v>
      </c>
      <c r="D66" s="84">
        <v>41847</v>
      </c>
    </row>
    <row r="67" spans="1:4" x14ac:dyDescent="0.2">
      <c r="A67" s="74" t="s">
        <v>192</v>
      </c>
      <c r="B67" s="74" t="s">
        <v>193</v>
      </c>
      <c r="C67" s="74" t="s">
        <v>189</v>
      </c>
      <c r="D67" s="84">
        <v>41441</v>
      </c>
    </row>
    <row r="68" spans="1:4" x14ac:dyDescent="0.2">
      <c r="A68" s="74" t="s">
        <v>192</v>
      </c>
      <c r="B68" s="74" t="s">
        <v>193</v>
      </c>
      <c r="C68" s="74" t="s">
        <v>189</v>
      </c>
      <c r="D68" s="84">
        <v>41053</v>
      </c>
    </row>
    <row r="69" spans="1:4" ht="15.6" customHeight="1" x14ac:dyDescent="0.2">
      <c r="A69" s="74" t="s">
        <v>194</v>
      </c>
      <c r="B69" s="74" t="s">
        <v>195</v>
      </c>
      <c r="C69" s="74" t="s">
        <v>190</v>
      </c>
      <c r="D69" s="84">
        <v>41953</v>
      </c>
    </row>
    <row r="70" spans="1:4" x14ac:dyDescent="0.2">
      <c r="A70" s="76"/>
      <c r="B70" s="76"/>
      <c r="C70" s="76"/>
      <c r="D70" s="76"/>
    </row>
    <row r="71" spans="1:4" x14ac:dyDescent="0.2">
      <c r="A71" s="76"/>
      <c r="B71" s="76"/>
      <c r="C71" s="76"/>
      <c r="D71" s="76"/>
    </row>
    <row r="72" spans="1:4" x14ac:dyDescent="0.2">
      <c r="A72" s="20"/>
      <c r="B72" s="20"/>
      <c r="C72" s="20"/>
      <c r="D72" s="49"/>
    </row>
    <row r="73" spans="1:4" x14ac:dyDescent="0.2">
      <c r="A73" s="30" t="s">
        <v>2</v>
      </c>
      <c r="B73" s="75"/>
      <c r="C73" s="75"/>
    </row>
    <row r="74" spans="1:4" ht="17.25" x14ac:dyDescent="0.2">
      <c r="A74" s="97" t="s">
        <v>109</v>
      </c>
      <c r="B74" s="97"/>
      <c r="C74" s="97"/>
      <c r="D74" s="97"/>
    </row>
    <row r="75" spans="1:4" ht="47.25" x14ac:dyDescent="0.2">
      <c r="A75" s="9" t="s">
        <v>63</v>
      </c>
      <c r="B75" s="9" t="s">
        <v>108</v>
      </c>
      <c r="C75" s="63" t="s">
        <v>26</v>
      </c>
    </row>
    <row r="76" spans="1:4" x14ac:dyDescent="0.2">
      <c r="A76" s="78" t="s">
        <v>196</v>
      </c>
      <c r="B76" s="78" t="s">
        <v>197</v>
      </c>
      <c r="C76" s="78" t="s">
        <v>11</v>
      </c>
    </row>
    <row r="77" spans="1:4" x14ac:dyDescent="0.2">
      <c r="A77" s="78" t="s">
        <v>198</v>
      </c>
      <c r="B77" s="78" t="s">
        <v>199</v>
      </c>
      <c r="C77" s="78" t="s">
        <v>215</v>
      </c>
    </row>
    <row r="78" spans="1:4" x14ac:dyDescent="0.2">
      <c r="A78" s="78" t="s">
        <v>200</v>
      </c>
      <c r="B78" s="78" t="s">
        <v>201</v>
      </c>
      <c r="C78" s="78" t="s">
        <v>11</v>
      </c>
      <c r="D78" s="85"/>
    </row>
    <row r="79" spans="1:4" x14ac:dyDescent="0.2">
      <c r="A79" s="78" t="s">
        <v>202</v>
      </c>
      <c r="B79" s="78" t="s">
        <v>201</v>
      </c>
      <c r="C79" s="78" t="s">
        <v>216</v>
      </c>
      <c r="D79" s="51"/>
    </row>
    <row r="80" spans="1:4" x14ac:dyDescent="0.2">
      <c r="A80" s="78" t="s">
        <v>203</v>
      </c>
      <c r="B80" s="78" t="s">
        <v>204</v>
      </c>
      <c r="C80" s="78" t="s">
        <v>11</v>
      </c>
    </row>
    <row r="81" spans="1:3" x14ac:dyDescent="0.2">
      <c r="A81" s="20"/>
      <c r="B81" s="20"/>
      <c r="C81" s="20"/>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74:D74"/>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Sheet7!$A$9:$A$12</xm:f>
          </x14:formula1>
          <xm:sqref>C37:E37</xm:sqref>
        </x14:dataValidation>
        <x14:dataValidation type="list" allowBlank="1" showInputMessage="1" showErrorMessage="1">
          <x14:formula1>
            <xm:f>Sheet7!$A$4:$A$6</xm:f>
          </x14:formula1>
          <xm:sqref>C45:E45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5"/>
  <sheetViews>
    <sheetView zoomScaleNormal="100" workbookViewId="0">
      <selection activeCell="B3" sqref="B3"/>
    </sheetView>
  </sheetViews>
  <sheetFormatPr defaultColWidth="9.140625" defaultRowHeight="15.75" x14ac:dyDescent="0.2"/>
  <cols>
    <col min="1" max="1" width="54.5703125" style="59" customWidth="1"/>
    <col min="2" max="2" width="48.42578125" style="59" customWidth="1"/>
    <col min="3" max="3" width="69.140625" style="59" customWidth="1"/>
    <col min="4" max="4" width="68.42578125" style="48" customWidth="1"/>
    <col min="5" max="16384" width="9.140625" style="59"/>
  </cols>
  <sheetData>
    <row r="1" spans="1:4" ht="117" customHeight="1" x14ac:dyDescent="0.2">
      <c r="A1" s="119" t="s">
        <v>105</v>
      </c>
      <c r="B1" s="103"/>
      <c r="C1" s="103"/>
      <c r="D1" s="103"/>
    </row>
    <row r="3" spans="1:4" x14ac:dyDescent="0.2">
      <c r="A3" s="63" t="s">
        <v>0</v>
      </c>
      <c r="B3" s="95" t="s">
        <v>399</v>
      </c>
    </row>
    <row r="4" spans="1:4" x14ac:dyDescent="0.2">
      <c r="A4" s="63" t="s">
        <v>1</v>
      </c>
      <c r="B4" s="14">
        <v>42377</v>
      </c>
    </row>
    <row r="5" spans="1:4" ht="31.5" x14ac:dyDescent="0.2">
      <c r="A5" s="63" t="s">
        <v>10</v>
      </c>
      <c r="B5" s="14" t="s">
        <v>83</v>
      </c>
    </row>
    <row r="6" spans="1:4" x14ac:dyDescent="0.2">
      <c r="A6" s="64"/>
      <c r="B6" s="17"/>
      <c r="C6" s="60"/>
    </row>
    <row r="7" spans="1:4"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63" x14ac:dyDescent="0.2">
      <c r="A11" s="61" t="s">
        <v>89</v>
      </c>
      <c r="B11" s="62" t="s">
        <v>113</v>
      </c>
      <c r="C11" s="102" t="s">
        <v>60</v>
      </c>
      <c r="D11" s="103"/>
    </row>
    <row r="12" spans="1:4" ht="31.5" x14ac:dyDescent="0.2">
      <c r="A12" s="61" t="s">
        <v>67</v>
      </c>
      <c r="B12" s="62" t="s">
        <v>116</v>
      </c>
      <c r="C12" s="102" t="s">
        <v>61</v>
      </c>
      <c r="D12" s="103"/>
    </row>
    <row r="13" spans="1:4" ht="31.5" x14ac:dyDescent="0.2">
      <c r="A13" s="61" t="s">
        <v>88</v>
      </c>
      <c r="B13" s="62" t="s">
        <v>168</v>
      </c>
      <c r="C13" s="102" t="s">
        <v>59</v>
      </c>
      <c r="D13" s="103"/>
    </row>
    <row r="14" spans="1:4" x14ac:dyDescent="0.2">
      <c r="A14" s="29" t="s">
        <v>65</v>
      </c>
    </row>
    <row r="15" spans="1:4" ht="47.25" x14ac:dyDescent="0.2">
      <c r="A15" s="12" t="s">
        <v>84</v>
      </c>
      <c r="B15" s="76" t="s">
        <v>159</v>
      </c>
      <c r="C15" s="102" t="s">
        <v>59</v>
      </c>
      <c r="D15" s="103"/>
    </row>
    <row r="16" spans="1:4" x14ac:dyDescent="0.2">
      <c r="A16" s="61" t="s">
        <v>68</v>
      </c>
      <c r="B16" s="44" t="s">
        <v>167</v>
      </c>
      <c r="C16" s="102" t="s">
        <v>57</v>
      </c>
      <c r="D16" s="103"/>
    </row>
    <row r="17" spans="1:7" ht="126" x14ac:dyDescent="0.2">
      <c r="A17" s="61" t="s">
        <v>35</v>
      </c>
      <c r="B17" s="62" t="s">
        <v>135</v>
      </c>
      <c r="C17" s="102" t="s">
        <v>58</v>
      </c>
      <c r="D17" s="103"/>
    </row>
    <row r="18" spans="1:7" x14ac:dyDescent="0.2">
      <c r="A18" s="29" t="s">
        <v>66</v>
      </c>
      <c r="B18" s="18"/>
      <c r="C18" s="60"/>
    </row>
    <row r="19" spans="1:7" x14ac:dyDescent="0.2">
      <c r="A19" s="61" t="s">
        <v>75</v>
      </c>
      <c r="B19" s="62" t="s">
        <v>155</v>
      </c>
      <c r="C19" s="102" t="s">
        <v>99</v>
      </c>
      <c r="D19" s="103"/>
    </row>
    <row r="20" spans="1:7" x14ac:dyDescent="0.2">
      <c r="A20" s="30" t="s">
        <v>74</v>
      </c>
    </row>
    <row r="21" spans="1:7" x14ac:dyDescent="0.2">
      <c r="A21" s="61" t="s">
        <v>32</v>
      </c>
      <c r="B21" s="62" t="s">
        <v>121</v>
      </c>
      <c r="C21" s="120"/>
      <c r="D21" s="121"/>
    </row>
    <row r="22" spans="1:7" x14ac:dyDescent="0.2">
      <c r="A22" s="19" t="s">
        <v>36</v>
      </c>
      <c r="B22" s="58" t="s">
        <v>143</v>
      </c>
      <c r="C22" s="102"/>
      <c r="D22" s="103"/>
    </row>
    <row r="23" spans="1:7" ht="31.5" x14ac:dyDescent="0.2">
      <c r="A23" s="19" t="s">
        <v>33</v>
      </c>
      <c r="B23" s="62" t="s">
        <v>145</v>
      </c>
    </row>
    <row r="24" spans="1:7" x14ac:dyDescent="0.2">
      <c r="A24" s="19" t="s">
        <v>34</v>
      </c>
      <c r="B24" s="62" t="s">
        <v>217</v>
      </c>
    </row>
    <row r="25" spans="1:7" x14ac:dyDescent="0.2">
      <c r="A25" s="61" t="s">
        <v>72</v>
      </c>
      <c r="B25" s="62" t="s">
        <v>155</v>
      </c>
    </row>
    <row r="26" spans="1:7" ht="63" x14ac:dyDescent="0.2">
      <c r="A26" s="61" t="s">
        <v>71</v>
      </c>
      <c r="B26" s="62" t="s">
        <v>151</v>
      </c>
    </row>
    <row r="27" spans="1:7" ht="31.5" x14ac:dyDescent="0.2">
      <c r="A27" s="30" t="s">
        <v>90</v>
      </c>
    </row>
    <row r="28" spans="1:7" x14ac:dyDescent="0.2">
      <c r="A28" s="28" t="s">
        <v>93</v>
      </c>
      <c r="B28" s="65">
        <v>280481</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4" x14ac:dyDescent="0.2">
      <c r="A33" s="97" t="s">
        <v>46</v>
      </c>
      <c r="B33" s="103"/>
      <c r="C33" s="103"/>
      <c r="D33" s="103"/>
    </row>
    <row r="34" spans="1:4" ht="17.25" x14ac:dyDescent="0.2">
      <c r="A34" s="113" t="s">
        <v>76</v>
      </c>
      <c r="B34" s="115"/>
      <c r="C34" s="32"/>
      <c r="D34" s="46"/>
    </row>
    <row r="35" spans="1:4" ht="51.75" x14ac:dyDescent="0.2">
      <c r="A35" s="111" t="s">
        <v>56</v>
      </c>
      <c r="B35" s="112"/>
      <c r="C35" s="39" t="str">
        <f>B15</f>
        <v xml:space="preserve">Objective 1.1.3--Develop a commensurate ratio of consumer to provider on all caseloads to ensure expediency of service in all areas. </v>
      </c>
      <c r="D35" s="39"/>
    </row>
    <row r="36" spans="1:4" x14ac:dyDescent="0.2">
      <c r="A36" s="116" t="s">
        <v>38</v>
      </c>
      <c r="B36" s="117"/>
      <c r="C36" s="58" t="s">
        <v>218</v>
      </c>
      <c r="D36" s="73" t="s">
        <v>219</v>
      </c>
    </row>
    <row r="37" spans="1:4" x14ac:dyDescent="0.2">
      <c r="A37" s="118" t="s">
        <v>39</v>
      </c>
      <c r="B37" s="117"/>
      <c r="C37" s="58" t="s">
        <v>19</v>
      </c>
      <c r="D37" s="73" t="s">
        <v>18</v>
      </c>
    </row>
    <row r="38" spans="1:4" x14ac:dyDescent="0.2">
      <c r="A38" s="113" t="s">
        <v>64</v>
      </c>
      <c r="B38" s="113"/>
      <c r="C38" s="12"/>
      <c r="D38" s="12"/>
    </row>
    <row r="39" spans="1:4" x14ac:dyDescent="0.2">
      <c r="A39" s="110" t="s">
        <v>44</v>
      </c>
      <c r="B39" s="109"/>
      <c r="C39" s="86">
        <v>0.79</v>
      </c>
      <c r="D39" s="73">
        <v>174</v>
      </c>
    </row>
    <row r="40" spans="1:4" x14ac:dyDescent="0.2">
      <c r="A40" s="110" t="s">
        <v>40</v>
      </c>
      <c r="B40" s="109"/>
      <c r="C40" s="86">
        <v>0.8</v>
      </c>
      <c r="D40" s="73">
        <v>175</v>
      </c>
    </row>
    <row r="41" spans="1:4" x14ac:dyDescent="0.2">
      <c r="A41" s="110" t="s">
        <v>45</v>
      </c>
      <c r="B41" s="109"/>
      <c r="C41" s="86">
        <v>0.79</v>
      </c>
      <c r="D41" s="73">
        <v>153</v>
      </c>
    </row>
    <row r="42" spans="1:4" x14ac:dyDescent="0.2">
      <c r="A42" s="108" t="s">
        <v>41</v>
      </c>
      <c r="B42" s="109"/>
      <c r="C42" s="86">
        <v>0.8</v>
      </c>
      <c r="D42" s="73">
        <v>175</v>
      </c>
    </row>
    <row r="43" spans="1:4" x14ac:dyDescent="0.2">
      <c r="A43" s="110" t="s">
        <v>42</v>
      </c>
      <c r="B43" s="109"/>
      <c r="C43" s="86">
        <v>0.8</v>
      </c>
      <c r="D43" s="73">
        <v>175</v>
      </c>
    </row>
    <row r="44" spans="1:4" x14ac:dyDescent="0.2">
      <c r="A44" s="113" t="s">
        <v>43</v>
      </c>
      <c r="B44" s="113"/>
      <c r="C44" s="12"/>
      <c r="D44" s="12"/>
    </row>
    <row r="45" spans="1:4" x14ac:dyDescent="0.2">
      <c r="A45" s="124" t="s">
        <v>94</v>
      </c>
      <c r="B45" s="125"/>
      <c r="C45" s="58" t="s">
        <v>15</v>
      </c>
      <c r="D45" s="73" t="s">
        <v>15</v>
      </c>
    </row>
    <row r="46" spans="1:4" ht="31.5" x14ac:dyDescent="0.2">
      <c r="A46" s="106" t="s">
        <v>23</v>
      </c>
      <c r="B46" s="107"/>
      <c r="C46" s="58" t="s">
        <v>205</v>
      </c>
      <c r="D46" s="73" t="s">
        <v>205</v>
      </c>
    </row>
    <row r="47" spans="1:4" ht="63" x14ac:dyDescent="0.2">
      <c r="A47" s="104" t="s">
        <v>22</v>
      </c>
      <c r="B47" s="105"/>
      <c r="C47" s="58" t="s">
        <v>220</v>
      </c>
      <c r="D47" s="73" t="s">
        <v>220</v>
      </c>
    </row>
    <row r="48" spans="1:4" ht="31.5" x14ac:dyDescent="0.2">
      <c r="A48" s="104" t="s">
        <v>96</v>
      </c>
      <c r="B48" s="105"/>
      <c r="C48" s="58" t="s">
        <v>221</v>
      </c>
      <c r="D48" s="73" t="s">
        <v>221</v>
      </c>
    </row>
    <row r="49" spans="1:4" ht="31.5" x14ac:dyDescent="0.2">
      <c r="A49" s="106" t="s">
        <v>24</v>
      </c>
      <c r="B49" s="107"/>
      <c r="C49" s="58" t="s">
        <v>210</v>
      </c>
      <c r="D49" s="73" t="s">
        <v>210</v>
      </c>
    </row>
    <row r="50" spans="1:4" ht="31.5" x14ac:dyDescent="0.2">
      <c r="A50" s="104" t="s">
        <v>25</v>
      </c>
      <c r="B50" s="105"/>
      <c r="C50" s="58" t="s">
        <v>222</v>
      </c>
      <c r="D50" s="73" t="s">
        <v>222</v>
      </c>
    </row>
    <row r="51" spans="1:4" x14ac:dyDescent="0.2">
      <c r="A51" s="104" t="s">
        <v>30</v>
      </c>
      <c r="B51" s="105"/>
      <c r="C51" s="58" t="s">
        <v>81</v>
      </c>
      <c r="D51" s="73" t="s">
        <v>81</v>
      </c>
    </row>
    <row r="52" spans="1:4" x14ac:dyDescent="0.2">
      <c r="A52" s="122" t="s">
        <v>97</v>
      </c>
      <c r="B52" s="123"/>
      <c r="C52" s="58"/>
      <c r="D52" s="73"/>
    </row>
    <row r="53" spans="1:4" x14ac:dyDescent="0.2">
      <c r="A53" s="20"/>
      <c r="B53" s="20"/>
      <c r="C53" s="20"/>
      <c r="D53" s="49"/>
    </row>
    <row r="54" spans="1:4" x14ac:dyDescent="0.2">
      <c r="A54" s="30" t="s">
        <v>6</v>
      </c>
    </row>
    <row r="55" spans="1:4" x14ac:dyDescent="0.2">
      <c r="A55" s="97" t="s">
        <v>106</v>
      </c>
      <c r="B55" s="103"/>
      <c r="C55" s="103"/>
      <c r="D55" s="103"/>
    </row>
    <row r="56" spans="1:4" ht="39.950000000000003" customHeight="1" x14ac:dyDescent="0.2">
      <c r="A56" s="61" t="s">
        <v>7</v>
      </c>
      <c r="B56" s="128" t="s">
        <v>223</v>
      </c>
      <c r="C56" s="129"/>
      <c r="D56" s="129"/>
    </row>
    <row r="57" spans="1:4" x14ac:dyDescent="0.2">
      <c r="A57" s="61" t="s">
        <v>8</v>
      </c>
      <c r="B57" s="128" t="s">
        <v>224</v>
      </c>
      <c r="C57" s="129"/>
      <c r="D57" s="129"/>
    </row>
    <row r="58" spans="1:4" x14ac:dyDescent="0.2">
      <c r="A58" s="61" t="s">
        <v>9</v>
      </c>
      <c r="B58" s="128" t="s">
        <v>225</v>
      </c>
      <c r="C58" s="129"/>
      <c r="D58" s="129"/>
    </row>
    <row r="59" spans="1:4" x14ac:dyDescent="0.2">
      <c r="A59" s="12" t="s">
        <v>79</v>
      </c>
      <c r="B59" s="128" t="s">
        <v>226</v>
      </c>
      <c r="C59" s="129"/>
      <c r="D59" s="129"/>
    </row>
    <row r="60" spans="1:4" ht="54.95" customHeight="1" x14ac:dyDescent="0.2">
      <c r="A60" s="12" t="s">
        <v>62</v>
      </c>
      <c r="B60" s="128" t="s">
        <v>227</v>
      </c>
      <c r="C60" s="129"/>
      <c r="D60" s="129"/>
    </row>
    <row r="61" spans="1:4" x14ac:dyDescent="0.2">
      <c r="A61" s="20"/>
      <c r="B61" s="20"/>
      <c r="C61" s="20"/>
      <c r="D61" s="49"/>
    </row>
    <row r="62" spans="1:4" x14ac:dyDescent="0.2">
      <c r="A62" s="30" t="s">
        <v>4</v>
      </c>
    </row>
    <row r="63" spans="1:4" x14ac:dyDescent="0.2">
      <c r="A63" s="97" t="s">
        <v>107</v>
      </c>
      <c r="B63" s="103"/>
      <c r="C63" s="103"/>
      <c r="D63" s="103"/>
    </row>
    <row r="64" spans="1:4" ht="31.5" x14ac:dyDescent="0.2">
      <c r="A64" s="61" t="s">
        <v>5</v>
      </c>
      <c r="B64" s="61" t="s">
        <v>47</v>
      </c>
      <c r="C64" s="61" t="s">
        <v>77</v>
      </c>
      <c r="D64" s="50" t="s">
        <v>78</v>
      </c>
    </row>
    <row r="65" spans="1:4" x14ac:dyDescent="0.2">
      <c r="A65" s="74" t="s">
        <v>192</v>
      </c>
      <c r="B65" s="74" t="s">
        <v>193</v>
      </c>
      <c r="C65" s="74" t="s">
        <v>189</v>
      </c>
      <c r="D65" s="74" t="s">
        <v>214</v>
      </c>
    </row>
    <row r="66" spans="1:4" x14ac:dyDescent="0.2">
      <c r="A66" s="74" t="s">
        <v>192</v>
      </c>
      <c r="B66" s="74" t="s">
        <v>193</v>
      </c>
      <c r="C66" s="74" t="s">
        <v>189</v>
      </c>
      <c r="D66" s="84">
        <v>41847</v>
      </c>
    </row>
    <row r="67" spans="1:4" x14ac:dyDescent="0.2">
      <c r="A67" s="74" t="s">
        <v>192</v>
      </c>
      <c r="B67" s="74" t="s">
        <v>193</v>
      </c>
      <c r="C67" s="74" t="s">
        <v>189</v>
      </c>
      <c r="D67" s="84">
        <v>41441</v>
      </c>
    </row>
    <row r="68" spans="1:4" x14ac:dyDescent="0.2">
      <c r="A68" s="74" t="s">
        <v>192</v>
      </c>
      <c r="B68" s="74" t="s">
        <v>193</v>
      </c>
      <c r="C68" s="74" t="s">
        <v>189</v>
      </c>
      <c r="D68" s="84">
        <v>41053</v>
      </c>
    </row>
    <row r="69" spans="1:4" x14ac:dyDescent="0.2">
      <c r="A69" s="74" t="s">
        <v>194</v>
      </c>
      <c r="B69" s="74" t="s">
        <v>195</v>
      </c>
      <c r="C69" s="74" t="s">
        <v>190</v>
      </c>
      <c r="D69" s="84">
        <v>41953</v>
      </c>
    </row>
    <row r="70" spans="1:4" s="75" customFormat="1" x14ac:dyDescent="0.2">
      <c r="A70" s="87"/>
      <c r="B70" s="87"/>
      <c r="C70" s="87"/>
      <c r="D70" s="88"/>
    </row>
    <row r="71" spans="1:4" ht="31.5" x14ac:dyDescent="0.2">
      <c r="A71" s="9" t="s">
        <v>63</v>
      </c>
      <c r="B71" s="9" t="s">
        <v>108</v>
      </c>
      <c r="C71" s="63" t="s">
        <v>26</v>
      </c>
    </row>
    <row r="72" spans="1:4" x14ac:dyDescent="0.2">
      <c r="A72" s="11" t="s">
        <v>167</v>
      </c>
      <c r="B72" s="62"/>
      <c r="C72" s="62"/>
    </row>
    <row r="73" spans="1:4" x14ac:dyDescent="0.2">
      <c r="A73" s="11"/>
      <c r="B73" s="58"/>
      <c r="C73" s="62"/>
    </row>
    <row r="74" spans="1:4" x14ac:dyDescent="0.2">
      <c r="A74" s="20"/>
      <c r="B74" s="20"/>
      <c r="C74" s="20"/>
      <c r="D74" s="49"/>
    </row>
    <row r="75" spans="1:4" x14ac:dyDescent="0.2">
      <c r="A75" s="64"/>
      <c r="B75" s="64"/>
      <c r="C75" s="64"/>
      <c r="D75" s="51"/>
    </row>
  </sheetData>
  <mergeCells count="40">
    <mergeCell ref="C28:D28"/>
    <mergeCell ref="A1:D1"/>
    <mergeCell ref="A7:D7"/>
    <mergeCell ref="C11:D11"/>
    <mergeCell ref="C12:D12"/>
    <mergeCell ref="C13:D13"/>
    <mergeCell ref="C15:D15"/>
    <mergeCell ref="C16:D16"/>
    <mergeCell ref="C17:D17"/>
    <mergeCell ref="C19:D19"/>
    <mergeCell ref="C21:D21"/>
    <mergeCell ref="C22:D22"/>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A52:B52"/>
    <mergeCell ref="A55:D55"/>
    <mergeCell ref="A44:B44"/>
    <mergeCell ref="A45:B45"/>
    <mergeCell ref="A46:B46"/>
    <mergeCell ref="A47:B47"/>
    <mergeCell ref="A48:B48"/>
    <mergeCell ref="B58:D58"/>
    <mergeCell ref="B59:D59"/>
    <mergeCell ref="B60:D60"/>
    <mergeCell ref="A63:D63"/>
    <mergeCell ref="B57:D57"/>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C45:D45</xm:sqref>
        </x14:dataValidation>
        <x14:dataValidation type="list" allowBlank="1" showInputMessage="1" showErrorMessage="1">
          <x14:formula1>
            <xm:f>Sheet7!$A$9:$A$12</xm:f>
          </x14:formula1>
          <xm:sqref>C37:D37</xm:sqref>
        </x14:dataValidation>
        <x14:dataValidation type="list" allowBlank="1" showInputMessage="1" showErrorMessage="1">
          <x14:formula1>
            <xm:f>Sheet7!$A$16:$A$18</xm:f>
          </x14:formula1>
          <xm:sqref>C72:C73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87"/>
  <sheetViews>
    <sheetView zoomScaleNormal="100" workbookViewId="0">
      <selection activeCell="B3" sqref="B3"/>
    </sheetView>
  </sheetViews>
  <sheetFormatPr defaultColWidth="9.140625" defaultRowHeight="15.75" x14ac:dyDescent="0.2"/>
  <cols>
    <col min="1" max="1" width="54.5703125" style="59" customWidth="1"/>
    <col min="2" max="2" width="48.42578125" style="59" customWidth="1"/>
    <col min="3" max="3" width="69.140625" style="59" customWidth="1"/>
    <col min="4" max="4" width="72.140625" style="48" customWidth="1"/>
    <col min="5" max="5" width="70.140625" style="59" customWidth="1"/>
    <col min="6" max="16384" width="9.140625" style="59"/>
  </cols>
  <sheetData>
    <row r="1" spans="1:4" ht="126" customHeight="1" x14ac:dyDescent="0.2">
      <c r="A1" s="119" t="s">
        <v>105</v>
      </c>
      <c r="B1" s="103"/>
      <c r="C1" s="103"/>
      <c r="D1" s="103"/>
    </row>
    <row r="3" spans="1:4" x14ac:dyDescent="0.2">
      <c r="A3" s="63" t="s">
        <v>0</v>
      </c>
      <c r="B3" s="95" t="s">
        <v>399</v>
      </c>
    </row>
    <row r="4" spans="1:4" x14ac:dyDescent="0.2">
      <c r="A4" s="63" t="s">
        <v>1</v>
      </c>
      <c r="B4" s="14">
        <v>42377</v>
      </c>
    </row>
    <row r="5" spans="1:4" ht="31.5" x14ac:dyDescent="0.2">
      <c r="A5" s="63" t="s">
        <v>10</v>
      </c>
      <c r="B5" s="14" t="s">
        <v>83</v>
      </c>
    </row>
    <row r="6" spans="1:4" x14ac:dyDescent="0.2">
      <c r="A6" s="64"/>
      <c r="B6" s="17"/>
      <c r="C6" s="60"/>
    </row>
    <row r="7" spans="1:4"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63" x14ac:dyDescent="0.2">
      <c r="A11" s="61" t="s">
        <v>89</v>
      </c>
      <c r="B11" s="62" t="s">
        <v>113</v>
      </c>
      <c r="C11" s="102" t="s">
        <v>60</v>
      </c>
      <c r="D11" s="103"/>
    </row>
    <row r="12" spans="1:4" ht="31.5" x14ac:dyDescent="0.2">
      <c r="A12" s="61" t="s">
        <v>67</v>
      </c>
      <c r="B12" s="62" t="s">
        <v>116</v>
      </c>
      <c r="C12" s="102" t="s">
        <v>61</v>
      </c>
      <c r="D12" s="103"/>
    </row>
    <row r="13" spans="1:4" ht="47.25" x14ac:dyDescent="0.2">
      <c r="A13" s="61" t="s">
        <v>88</v>
      </c>
      <c r="B13" s="62" t="s">
        <v>160</v>
      </c>
      <c r="C13" s="102" t="s">
        <v>59</v>
      </c>
      <c r="D13" s="103"/>
    </row>
    <row r="14" spans="1:4" x14ac:dyDescent="0.2">
      <c r="A14" s="29" t="s">
        <v>65</v>
      </c>
    </row>
    <row r="15" spans="1:4" ht="47.25" x14ac:dyDescent="0.2">
      <c r="A15" s="12" t="s">
        <v>84</v>
      </c>
      <c r="B15" s="62" t="s">
        <v>161</v>
      </c>
      <c r="C15" s="102" t="s">
        <v>59</v>
      </c>
      <c r="D15" s="103"/>
    </row>
    <row r="16" spans="1:4" ht="31.5" x14ac:dyDescent="0.2">
      <c r="A16" s="61" t="s">
        <v>68</v>
      </c>
      <c r="B16" s="44" t="s">
        <v>395</v>
      </c>
      <c r="C16" s="102" t="s">
        <v>57</v>
      </c>
      <c r="D16" s="103"/>
    </row>
    <row r="17" spans="1:7" ht="157.5" x14ac:dyDescent="0.2">
      <c r="A17" s="61" t="s">
        <v>35</v>
      </c>
      <c r="B17" s="62" t="s">
        <v>134</v>
      </c>
      <c r="C17" s="102" t="s">
        <v>58</v>
      </c>
      <c r="D17" s="103"/>
    </row>
    <row r="18" spans="1:7" x14ac:dyDescent="0.2">
      <c r="A18" s="29" t="s">
        <v>66</v>
      </c>
      <c r="B18" s="18"/>
      <c r="C18" s="60"/>
    </row>
    <row r="19" spans="1:7" x14ac:dyDescent="0.2">
      <c r="A19" s="61" t="s">
        <v>75</v>
      </c>
      <c r="B19" s="62" t="s">
        <v>155</v>
      </c>
      <c r="C19" s="102" t="s">
        <v>99</v>
      </c>
      <c r="D19" s="103"/>
    </row>
    <row r="20" spans="1:7" x14ac:dyDescent="0.2">
      <c r="A20" s="30" t="s">
        <v>74</v>
      </c>
    </row>
    <row r="21" spans="1:7" x14ac:dyDescent="0.2">
      <c r="A21" s="61" t="s">
        <v>32</v>
      </c>
      <c r="B21" s="62" t="s">
        <v>121</v>
      </c>
      <c r="C21" s="120" t="s">
        <v>85</v>
      </c>
      <c r="D21" s="121"/>
    </row>
    <row r="22" spans="1:7" x14ac:dyDescent="0.2">
      <c r="A22" s="19" t="s">
        <v>36</v>
      </c>
      <c r="B22" s="58" t="s">
        <v>143</v>
      </c>
      <c r="C22" s="102"/>
      <c r="D22" s="103"/>
    </row>
    <row r="23" spans="1:7" ht="31.5" x14ac:dyDescent="0.2">
      <c r="A23" s="19" t="s">
        <v>33</v>
      </c>
      <c r="B23" s="62" t="s">
        <v>145</v>
      </c>
    </row>
    <row r="24" spans="1:7" x14ac:dyDescent="0.2">
      <c r="A24" s="19" t="s">
        <v>34</v>
      </c>
      <c r="B24" s="62" t="s">
        <v>217</v>
      </c>
    </row>
    <row r="25" spans="1:7" x14ac:dyDescent="0.2">
      <c r="A25" s="61" t="s">
        <v>72</v>
      </c>
      <c r="B25" s="62" t="s">
        <v>155</v>
      </c>
    </row>
    <row r="26" spans="1:7" ht="63" x14ac:dyDescent="0.2">
      <c r="A26" s="61" t="s">
        <v>71</v>
      </c>
      <c r="B26" s="62" t="s">
        <v>151</v>
      </c>
    </row>
    <row r="27" spans="1:7" ht="31.5" x14ac:dyDescent="0.2">
      <c r="A27" s="30" t="s">
        <v>90</v>
      </c>
    </row>
    <row r="28" spans="1:7" x14ac:dyDescent="0.2">
      <c r="A28" s="28" t="s">
        <v>93</v>
      </c>
      <c r="B28" s="65">
        <v>2336720</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5" x14ac:dyDescent="0.2">
      <c r="A33" s="97" t="s">
        <v>46</v>
      </c>
      <c r="B33" s="103"/>
      <c r="C33" s="103"/>
      <c r="D33" s="103"/>
    </row>
    <row r="34" spans="1:5" ht="17.25" x14ac:dyDescent="0.2">
      <c r="A34" s="113" t="s">
        <v>76</v>
      </c>
      <c r="B34" s="115"/>
      <c r="C34" s="32"/>
      <c r="D34" s="46"/>
    </row>
    <row r="35" spans="1:5" ht="51.75" x14ac:dyDescent="0.2">
      <c r="A35" s="111" t="s">
        <v>56</v>
      </c>
      <c r="B35" s="112"/>
      <c r="C35" s="39" t="str">
        <f>B15</f>
        <v>Objective 1.2.1--Provide adjustment to blindness, assistive technology and job readiness training consistently at EMBRC and in outreach locations.</v>
      </c>
      <c r="D35" s="39"/>
      <c r="E35" s="39"/>
    </row>
    <row r="36" spans="1:5" x14ac:dyDescent="0.2">
      <c r="A36" s="116" t="s">
        <v>38</v>
      </c>
      <c r="B36" s="117"/>
      <c r="C36" s="58" t="s">
        <v>219</v>
      </c>
      <c r="D36" s="73" t="s">
        <v>228</v>
      </c>
      <c r="E36" s="73" t="s">
        <v>218</v>
      </c>
    </row>
    <row r="37" spans="1:5" x14ac:dyDescent="0.2">
      <c r="A37" s="118" t="s">
        <v>39</v>
      </c>
      <c r="B37" s="117"/>
      <c r="C37" s="58" t="s">
        <v>18</v>
      </c>
      <c r="D37" s="73" t="s">
        <v>21</v>
      </c>
      <c r="E37" s="73" t="s">
        <v>19</v>
      </c>
    </row>
    <row r="38" spans="1:5" x14ac:dyDescent="0.2">
      <c r="A38" s="113" t="s">
        <v>64</v>
      </c>
      <c r="B38" s="113"/>
      <c r="C38" s="12"/>
      <c r="D38" s="12"/>
      <c r="E38" s="12"/>
    </row>
    <row r="39" spans="1:5" x14ac:dyDescent="0.2">
      <c r="A39" s="110" t="s">
        <v>44</v>
      </c>
      <c r="B39" s="109"/>
      <c r="C39" s="58">
        <v>174</v>
      </c>
      <c r="D39" s="73">
        <v>2115</v>
      </c>
      <c r="E39" s="86">
        <v>0.79</v>
      </c>
    </row>
    <row r="40" spans="1:5" ht="47.25" x14ac:dyDescent="0.2">
      <c r="A40" s="110" t="s">
        <v>40</v>
      </c>
      <c r="B40" s="109"/>
      <c r="C40" s="58">
        <v>175</v>
      </c>
      <c r="D40" s="73" t="s">
        <v>390</v>
      </c>
      <c r="E40" s="86">
        <v>0.8</v>
      </c>
    </row>
    <row r="41" spans="1:5" x14ac:dyDescent="0.2">
      <c r="A41" s="110" t="s">
        <v>45</v>
      </c>
      <c r="B41" s="109"/>
      <c r="C41" s="58">
        <v>153</v>
      </c>
      <c r="D41" s="73">
        <v>2052</v>
      </c>
      <c r="E41" s="86">
        <v>0.79</v>
      </c>
    </row>
    <row r="42" spans="1:5" x14ac:dyDescent="0.2">
      <c r="A42" s="108" t="s">
        <v>41</v>
      </c>
      <c r="B42" s="109"/>
      <c r="C42" s="58">
        <v>175</v>
      </c>
      <c r="D42" s="73" t="s">
        <v>167</v>
      </c>
      <c r="E42" s="86">
        <v>0.8</v>
      </c>
    </row>
    <row r="43" spans="1:5" x14ac:dyDescent="0.2">
      <c r="A43" s="110" t="s">
        <v>42</v>
      </c>
      <c r="B43" s="109"/>
      <c r="C43" s="58">
        <v>175</v>
      </c>
      <c r="D43" s="73" t="s">
        <v>167</v>
      </c>
      <c r="E43" s="86">
        <v>0.8</v>
      </c>
    </row>
    <row r="44" spans="1:5" x14ac:dyDescent="0.2">
      <c r="A44" s="113" t="s">
        <v>43</v>
      </c>
      <c r="B44" s="113"/>
      <c r="C44" s="12"/>
      <c r="D44" s="12"/>
      <c r="E44" s="12"/>
    </row>
    <row r="45" spans="1:5" x14ac:dyDescent="0.2">
      <c r="A45" s="124" t="s">
        <v>94</v>
      </c>
      <c r="B45" s="125"/>
      <c r="C45" s="58" t="s">
        <v>15</v>
      </c>
      <c r="D45" s="73" t="s">
        <v>31</v>
      </c>
      <c r="E45" s="73" t="s">
        <v>15</v>
      </c>
    </row>
    <row r="46" spans="1:5" ht="31.5" x14ac:dyDescent="0.2">
      <c r="A46" s="106" t="s">
        <v>23</v>
      </c>
      <c r="B46" s="107"/>
      <c r="C46" s="58" t="s">
        <v>205</v>
      </c>
      <c r="D46" s="73" t="s">
        <v>205</v>
      </c>
      <c r="E46" s="73" t="s">
        <v>205</v>
      </c>
    </row>
    <row r="47" spans="1:5" ht="47.25" x14ac:dyDescent="0.2">
      <c r="A47" s="104" t="s">
        <v>22</v>
      </c>
      <c r="B47" s="105"/>
      <c r="C47" s="58" t="s">
        <v>229</v>
      </c>
      <c r="D47" s="73" t="s">
        <v>229</v>
      </c>
      <c r="E47" s="73" t="s">
        <v>229</v>
      </c>
    </row>
    <row r="48" spans="1:5" ht="31.5" x14ac:dyDescent="0.2">
      <c r="A48" s="104" t="s">
        <v>96</v>
      </c>
      <c r="B48" s="105"/>
      <c r="C48" s="58" t="s">
        <v>230</v>
      </c>
      <c r="D48" s="73" t="s">
        <v>230</v>
      </c>
      <c r="E48" s="73" t="s">
        <v>230</v>
      </c>
    </row>
    <row r="49" spans="1:5" ht="31.5" x14ac:dyDescent="0.2">
      <c r="A49" s="106" t="s">
        <v>24</v>
      </c>
      <c r="B49" s="107"/>
      <c r="C49" s="58" t="s">
        <v>210</v>
      </c>
      <c r="D49" s="73" t="s">
        <v>210</v>
      </c>
      <c r="E49" s="73" t="s">
        <v>210</v>
      </c>
    </row>
    <row r="50" spans="1:5" x14ac:dyDescent="0.2">
      <c r="A50" s="104" t="s">
        <v>25</v>
      </c>
      <c r="B50" s="105"/>
      <c r="C50" s="58" t="s">
        <v>211</v>
      </c>
      <c r="D50" s="73" t="s">
        <v>211</v>
      </c>
      <c r="E50" s="73" t="s">
        <v>211</v>
      </c>
    </row>
    <row r="51" spans="1:5" x14ac:dyDescent="0.2">
      <c r="A51" s="104" t="s">
        <v>30</v>
      </c>
      <c r="B51" s="105"/>
      <c r="C51" s="58" t="s">
        <v>81</v>
      </c>
      <c r="D51" s="73" t="s">
        <v>167</v>
      </c>
      <c r="E51" s="73" t="s">
        <v>81</v>
      </c>
    </row>
    <row r="52" spans="1:5" x14ac:dyDescent="0.2">
      <c r="A52" s="122" t="s">
        <v>97</v>
      </c>
      <c r="B52" s="123"/>
      <c r="C52" s="58"/>
      <c r="D52" s="73"/>
      <c r="E52" s="73"/>
    </row>
    <row r="53" spans="1:5" x14ac:dyDescent="0.2">
      <c r="A53" s="20"/>
      <c r="B53" s="20"/>
      <c r="C53" s="20"/>
      <c r="D53" s="49"/>
      <c r="E53" s="20"/>
    </row>
    <row r="54" spans="1:5" x14ac:dyDescent="0.2">
      <c r="A54" s="30" t="s">
        <v>6</v>
      </c>
    </row>
    <row r="55" spans="1:5" x14ac:dyDescent="0.2">
      <c r="A55" s="97" t="s">
        <v>106</v>
      </c>
      <c r="B55" s="103"/>
      <c r="C55" s="103"/>
      <c r="D55" s="103"/>
    </row>
    <row r="56" spans="1:5" ht="38.1" customHeight="1" x14ac:dyDescent="0.2">
      <c r="A56" s="61" t="s">
        <v>7</v>
      </c>
      <c r="B56" s="128" t="s">
        <v>231</v>
      </c>
      <c r="C56" s="129"/>
      <c r="D56" s="129"/>
    </row>
    <row r="57" spans="1:5" x14ac:dyDescent="0.2">
      <c r="A57" s="61" t="s">
        <v>8</v>
      </c>
      <c r="B57" s="128" t="s">
        <v>232</v>
      </c>
      <c r="C57" s="129"/>
      <c r="D57" s="129"/>
    </row>
    <row r="58" spans="1:5" x14ac:dyDescent="0.2">
      <c r="A58" s="61" t="s">
        <v>9</v>
      </c>
      <c r="B58" s="128" t="s">
        <v>233</v>
      </c>
      <c r="C58" s="129"/>
      <c r="D58" s="129"/>
    </row>
    <row r="59" spans="1:5" x14ac:dyDescent="0.2">
      <c r="A59" s="12" t="s">
        <v>79</v>
      </c>
      <c r="B59" s="128" t="s">
        <v>234</v>
      </c>
      <c r="C59" s="129"/>
      <c r="D59" s="129"/>
    </row>
    <row r="60" spans="1:5" ht="39.950000000000003" customHeight="1" x14ac:dyDescent="0.2">
      <c r="A60" s="12" t="s">
        <v>62</v>
      </c>
      <c r="B60" s="128" t="s">
        <v>235</v>
      </c>
      <c r="C60" s="129"/>
      <c r="D60" s="129"/>
    </row>
    <row r="61" spans="1:5" x14ac:dyDescent="0.2">
      <c r="A61" s="20"/>
      <c r="B61" s="20"/>
      <c r="C61" s="20"/>
      <c r="D61" s="49"/>
    </row>
    <row r="62" spans="1:5" x14ac:dyDescent="0.2">
      <c r="A62" s="30" t="s">
        <v>4</v>
      </c>
    </row>
    <row r="63" spans="1:5" x14ac:dyDescent="0.2">
      <c r="A63" s="97" t="s">
        <v>107</v>
      </c>
      <c r="B63" s="103"/>
      <c r="C63" s="103"/>
      <c r="D63" s="103"/>
    </row>
    <row r="64" spans="1:5" ht="31.5" x14ac:dyDescent="0.2">
      <c r="A64" s="61" t="s">
        <v>5</v>
      </c>
      <c r="B64" s="61" t="s">
        <v>47</v>
      </c>
      <c r="C64" s="61" t="s">
        <v>77</v>
      </c>
      <c r="D64" s="50" t="s">
        <v>78</v>
      </c>
    </row>
    <row r="65" spans="1:4" x14ac:dyDescent="0.2">
      <c r="A65" s="74" t="s">
        <v>192</v>
      </c>
      <c r="B65" s="74" t="s">
        <v>193</v>
      </c>
      <c r="C65" s="74" t="s">
        <v>189</v>
      </c>
      <c r="D65" s="74" t="s">
        <v>214</v>
      </c>
    </row>
    <row r="66" spans="1:4" x14ac:dyDescent="0.2">
      <c r="A66" s="74" t="s">
        <v>192</v>
      </c>
      <c r="B66" s="74" t="s">
        <v>193</v>
      </c>
      <c r="C66" s="74" t="s">
        <v>189</v>
      </c>
      <c r="D66" s="84">
        <v>41847</v>
      </c>
    </row>
    <row r="67" spans="1:4" x14ac:dyDescent="0.2">
      <c r="A67" s="74" t="s">
        <v>192</v>
      </c>
      <c r="B67" s="74" t="s">
        <v>193</v>
      </c>
      <c r="C67" s="74" t="s">
        <v>189</v>
      </c>
      <c r="D67" s="84">
        <v>41441</v>
      </c>
    </row>
    <row r="68" spans="1:4" x14ac:dyDescent="0.2">
      <c r="A68" s="74" t="s">
        <v>192</v>
      </c>
      <c r="B68" s="74" t="s">
        <v>193</v>
      </c>
      <c r="C68" s="74" t="s">
        <v>189</v>
      </c>
      <c r="D68" s="84">
        <v>41053</v>
      </c>
    </row>
    <row r="69" spans="1:4" x14ac:dyDescent="0.2">
      <c r="A69" s="74" t="s">
        <v>194</v>
      </c>
      <c r="B69" s="74" t="s">
        <v>195</v>
      </c>
      <c r="C69" s="74" t="s">
        <v>190</v>
      </c>
      <c r="D69" s="84">
        <v>41953</v>
      </c>
    </row>
    <row r="70" spans="1:4" s="20" customFormat="1" x14ac:dyDescent="0.2">
      <c r="A70" s="87"/>
      <c r="B70" s="87"/>
      <c r="C70" s="87"/>
      <c r="D70" s="88"/>
    </row>
    <row r="71" spans="1:4" ht="31.5" x14ac:dyDescent="0.2">
      <c r="A71" s="9" t="s">
        <v>63</v>
      </c>
      <c r="B71" s="9" t="s">
        <v>108</v>
      </c>
      <c r="C71" s="63" t="s">
        <v>26</v>
      </c>
    </row>
    <row r="72" spans="1:4" x14ac:dyDescent="0.2">
      <c r="A72" s="89" t="s">
        <v>198</v>
      </c>
      <c r="B72" s="78" t="s">
        <v>236</v>
      </c>
      <c r="C72" s="76" t="s">
        <v>29</v>
      </c>
    </row>
    <row r="73" spans="1:4" x14ac:dyDescent="0.2">
      <c r="A73" s="89" t="s">
        <v>200</v>
      </c>
      <c r="B73" s="78" t="s">
        <v>236</v>
      </c>
      <c r="C73" s="76" t="s">
        <v>27</v>
      </c>
    </row>
    <row r="74" spans="1:4" x14ac:dyDescent="0.2">
      <c r="A74" s="89" t="s">
        <v>202</v>
      </c>
      <c r="B74" s="78" t="s">
        <v>236</v>
      </c>
      <c r="C74" s="73" t="s">
        <v>29</v>
      </c>
      <c r="D74" s="79"/>
    </row>
    <row r="75" spans="1:4" x14ac:dyDescent="0.2">
      <c r="A75" s="89" t="s">
        <v>237</v>
      </c>
      <c r="B75" s="78" t="s">
        <v>236</v>
      </c>
      <c r="C75" s="73" t="s">
        <v>27</v>
      </c>
      <c r="D75" s="51"/>
    </row>
    <row r="76" spans="1:4" x14ac:dyDescent="0.2">
      <c r="A76" s="89" t="s">
        <v>238</v>
      </c>
      <c r="B76" s="78" t="s">
        <v>239</v>
      </c>
      <c r="C76" s="73" t="s">
        <v>28</v>
      </c>
    </row>
    <row r="77" spans="1:4" x14ac:dyDescent="0.2">
      <c r="A77" s="89" t="s">
        <v>240</v>
      </c>
      <c r="B77" s="78" t="s">
        <v>239</v>
      </c>
      <c r="C77" s="73" t="s">
        <v>28</v>
      </c>
    </row>
    <row r="78" spans="1:4" x14ac:dyDescent="0.2">
      <c r="A78" s="89" t="s">
        <v>241</v>
      </c>
      <c r="B78" s="78" t="s">
        <v>242</v>
      </c>
      <c r="C78" s="73" t="s">
        <v>29</v>
      </c>
    </row>
    <row r="79" spans="1:4" x14ac:dyDescent="0.2">
      <c r="A79" s="89" t="s">
        <v>243</v>
      </c>
      <c r="B79" s="78" t="s">
        <v>244</v>
      </c>
      <c r="C79" s="73" t="s">
        <v>29</v>
      </c>
    </row>
    <row r="80" spans="1:4" x14ac:dyDescent="0.2">
      <c r="A80" s="89" t="s">
        <v>245</v>
      </c>
      <c r="B80" s="78" t="s">
        <v>244</v>
      </c>
      <c r="C80" s="73" t="s">
        <v>29</v>
      </c>
    </row>
    <row r="81" spans="1:4" ht="25.5" x14ac:dyDescent="0.2">
      <c r="A81" s="78" t="s">
        <v>246</v>
      </c>
      <c r="B81" s="78" t="s">
        <v>247</v>
      </c>
      <c r="C81" s="73" t="s">
        <v>27</v>
      </c>
    </row>
    <row r="82" spans="1:4" x14ac:dyDescent="0.2">
      <c r="A82" s="78" t="s">
        <v>248</v>
      </c>
      <c r="B82" s="78" t="s">
        <v>249</v>
      </c>
      <c r="C82" s="73" t="s">
        <v>27</v>
      </c>
    </row>
    <row r="83" spans="1:4" ht="25.5" x14ac:dyDescent="0.2">
      <c r="A83" s="78" t="s">
        <v>250</v>
      </c>
      <c r="B83" s="78" t="s">
        <v>251</v>
      </c>
      <c r="C83" s="73" t="s">
        <v>29</v>
      </c>
    </row>
    <row r="84" spans="1:4" x14ac:dyDescent="0.2">
      <c r="A84" s="78" t="s">
        <v>252</v>
      </c>
      <c r="B84" s="78" t="s">
        <v>253</v>
      </c>
      <c r="C84" s="73" t="s">
        <v>27</v>
      </c>
    </row>
    <row r="85" spans="1:4" x14ac:dyDescent="0.2">
      <c r="A85" s="78" t="s">
        <v>254</v>
      </c>
      <c r="B85" s="78" t="s">
        <v>253</v>
      </c>
      <c r="C85" s="73" t="s">
        <v>27</v>
      </c>
    </row>
    <row r="86" spans="1:4" x14ac:dyDescent="0.2">
      <c r="A86" s="78" t="s">
        <v>255</v>
      </c>
      <c r="B86" s="78" t="s">
        <v>256</v>
      </c>
      <c r="C86" s="73" t="s">
        <v>29</v>
      </c>
    </row>
    <row r="87" spans="1:4" s="20" customFormat="1" x14ac:dyDescent="0.2">
      <c r="D87" s="49"/>
    </row>
  </sheetData>
  <mergeCells count="40">
    <mergeCell ref="C28:D28"/>
    <mergeCell ref="A1:D1"/>
    <mergeCell ref="A7:D7"/>
    <mergeCell ref="C11:D11"/>
    <mergeCell ref="C12:D12"/>
    <mergeCell ref="C13:D13"/>
    <mergeCell ref="C15:D15"/>
    <mergeCell ref="C16:D16"/>
    <mergeCell ref="C17:D17"/>
    <mergeCell ref="C19:D19"/>
    <mergeCell ref="C21:D21"/>
    <mergeCell ref="C22:D22"/>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A52:B52"/>
    <mergeCell ref="A55:D55"/>
    <mergeCell ref="A44:B44"/>
    <mergeCell ref="A45:B45"/>
    <mergeCell ref="A46:B46"/>
    <mergeCell ref="A47:B47"/>
    <mergeCell ref="A48:B48"/>
    <mergeCell ref="B58:D58"/>
    <mergeCell ref="B59:D59"/>
    <mergeCell ref="B60:D60"/>
    <mergeCell ref="A63:D63"/>
    <mergeCell ref="B57:D57"/>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C72:C73</xm:sqref>
        </x14:dataValidation>
        <x14:dataValidation type="list" allowBlank="1" showInputMessage="1" showErrorMessage="1">
          <x14:formula1>
            <xm:f>Sheet7!$A$9:$A$12</xm:f>
          </x14:formula1>
          <xm:sqref>C37:E37</xm:sqref>
        </x14:dataValidation>
        <x14:dataValidation type="list" allowBlank="1" showInputMessage="1" showErrorMessage="1">
          <x14:formula1>
            <xm:f>Sheet7!$A$4:$A$6</xm:f>
          </x14:formula1>
          <xm:sqref>C45:E45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98"/>
  <sheetViews>
    <sheetView zoomScaleNormal="100" workbookViewId="0">
      <selection activeCell="B3" sqref="B3"/>
    </sheetView>
  </sheetViews>
  <sheetFormatPr defaultColWidth="9.140625" defaultRowHeight="15.75" x14ac:dyDescent="0.2"/>
  <cols>
    <col min="1" max="1" width="54.5703125" style="59" customWidth="1"/>
    <col min="2" max="2" width="48.42578125" style="59" customWidth="1"/>
    <col min="3" max="3" width="69.140625" style="59" customWidth="1"/>
    <col min="4" max="4" width="72.42578125" style="48" customWidth="1"/>
    <col min="5" max="16384" width="9.140625" style="59"/>
  </cols>
  <sheetData>
    <row r="1" spans="1:4" ht="123" customHeight="1" x14ac:dyDescent="0.2">
      <c r="A1" s="119" t="s">
        <v>105</v>
      </c>
      <c r="B1" s="103"/>
      <c r="C1" s="103"/>
      <c r="D1" s="103"/>
    </row>
    <row r="3" spans="1:4" x14ac:dyDescent="0.2">
      <c r="A3" s="63" t="s">
        <v>0</v>
      </c>
      <c r="B3" s="95" t="s">
        <v>399</v>
      </c>
    </row>
    <row r="4" spans="1:4" x14ac:dyDescent="0.2">
      <c r="A4" s="63" t="s">
        <v>1</v>
      </c>
      <c r="B4" s="14">
        <v>42377</v>
      </c>
    </row>
    <row r="5" spans="1:4" ht="31.5" x14ac:dyDescent="0.2">
      <c r="A5" s="63" t="s">
        <v>10</v>
      </c>
      <c r="B5" s="14" t="s">
        <v>83</v>
      </c>
    </row>
    <row r="6" spans="1:4" x14ac:dyDescent="0.2">
      <c r="A6" s="64"/>
      <c r="B6" s="17"/>
      <c r="C6" s="60"/>
    </row>
    <row r="7" spans="1:4"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63" x14ac:dyDescent="0.2">
      <c r="A11" s="61" t="s">
        <v>89</v>
      </c>
      <c r="B11" s="62" t="s">
        <v>113</v>
      </c>
      <c r="C11" s="102" t="s">
        <v>60</v>
      </c>
      <c r="D11" s="103"/>
    </row>
    <row r="12" spans="1:4" ht="31.5" x14ac:dyDescent="0.2">
      <c r="A12" s="61" t="s">
        <v>67</v>
      </c>
      <c r="B12" s="62" t="s">
        <v>116</v>
      </c>
      <c r="C12" s="102" t="s">
        <v>61</v>
      </c>
      <c r="D12" s="103"/>
    </row>
    <row r="13" spans="1:4" ht="47.25" x14ac:dyDescent="0.2">
      <c r="A13" s="61" t="s">
        <v>88</v>
      </c>
      <c r="B13" s="76" t="s">
        <v>160</v>
      </c>
      <c r="C13" s="102" t="s">
        <v>59</v>
      </c>
      <c r="D13" s="103"/>
    </row>
    <row r="14" spans="1:4" x14ac:dyDescent="0.2">
      <c r="A14" s="29" t="s">
        <v>65</v>
      </c>
    </row>
    <row r="15" spans="1:4" ht="31.5" x14ac:dyDescent="0.2">
      <c r="A15" s="12" t="s">
        <v>84</v>
      </c>
      <c r="B15" s="62" t="s">
        <v>162</v>
      </c>
      <c r="C15" s="102" t="s">
        <v>59</v>
      </c>
      <c r="D15" s="103"/>
    </row>
    <row r="16" spans="1:4" ht="31.5" x14ac:dyDescent="0.2">
      <c r="A16" s="61" t="s">
        <v>68</v>
      </c>
      <c r="B16" s="44" t="s">
        <v>393</v>
      </c>
      <c r="C16" s="102" t="s">
        <v>57</v>
      </c>
      <c r="D16" s="103"/>
    </row>
    <row r="17" spans="1:7" ht="63" x14ac:dyDescent="0.2">
      <c r="A17" s="61" t="s">
        <v>35</v>
      </c>
      <c r="B17" s="62" t="s">
        <v>257</v>
      </c>
      <c r="C17" s="102" t="s">
        <v>58</v>
      </c>
      <c r="D17" s="103"/>
    </row>
    <row r="18" spans="1:7" x14ac:dyDescent="0.2">
      <c r="A18" s="29" t="s">
        <v>66</v>
      </c>
      <c r="B18" s="18"/>
      <c r="C18" s="60"/>
    </row>
    <row r="19" spans="1:7" x14ac:dyDescent="0.2">
      <c r="A19" s="61" t="s">
        <v>75</v>
      </c>
      <c r="B19" s="62" t="s">
        <v>155</v>
      </c>
      <c r="C19" s="102" t="s">
        <v>99</v>
      </c>
      <c r="D19" s="103"/>
    </row>
    <row r="20" spans="1:7" x14ac:dyDescent="0.2">
      <c r="A20" s="30" t="s">
        <v>74</v>
      </c>
    </row>
    <row r="21" spans="1:7" x14ac:dyDescent="0.2">
      <c r="A21" s="61" t="s">
        <v>32</v>
      </c>
      <c r="B21" s="62" t="s">
        <v>141</v>
      </c>
      <c r="C21" s="120" t="s">
        <v>85</v>
      </c>
      <c r="D21" s="121"/>
    </row>
    <row r="22" spans="1:7" x14ac:dyDescent="0.2">
      <c r="A22" s="19" t="s">
        <v>36</v>
      </c>
      <c r="B22" s="58" t="s">
        <v>290</v>
      </c>
      <c r="C22" s="102"/>
      <c r="D22" s="103"/>
    </row>
    <row r="23" spans="1:7" x14ac:dyDescent="0.2">
      <c r="A23" s="19" t="s">
        <v>33</v>
      </c>
      <c r="B23" s="62" t="s">
        <v>291</v>
      </c>
    </row>
    <row r="24" spans="1:7" x14ac:dyDescent="0.2">
      <c r="A24" s="19" t="s">
        <v>34</v>
      </c>
      <c r="B24" s="62" t="s">
        <v>217</v>
      </c>
    </row>
    <row r="25" spans="1:7" x14ac:dyDescent="0.2">
      <c r="A25" s="61" t="s">
        <v>72</v>
      </c>
      <c r="B25" s="62" t="s">
        <v>155</v>
      </c>
    </row>
    <row r="26" spans="1:7" ht="63" x14ac:dyDescent="0.2">
      <c r="A26" s="61" t="s">
        <v>71</v>
      </c>
      <c r="B26" s="62" t="s">
        <v>151</v>
      </c>
    </row>
    <row r="27" spans="1:7" ht="31.5" x14ac:dyDescent="0.2">
      <c r="A27" s="30" t="s">
        <v>90</v>
      </c>
    </row>
    <row r="28" spans="1:7" x14ac:dyDescent="0.2">
      <c r="A28" s="28" t="s">
        <v>93</v>
      </c>
      <c r="B28" s="65">
        <v>1056872</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4" x14ac:dyDescent="0.2">
      <c r="A33" s="97" t="s">
        <v>46</v>
      </c>
      <c r="B33" s="103"/>
      <c r="C33" s="103"/>
      <c r="D33" s="103"/>
    </row>
    <row r="34" spans="1:4" ht="17.25" x14ac:dyDescent="0.2">
      <c r="A34" s="113" t="s">
        <v>76</v>
      </c>
      <c r="B34" s="115"/>
      <c r="C34" s="32"/>
      <c r="D34" s="46"/>
    </row>
    <row r="35" spans="1:4" ht="34.5" x14ac:dyDescent="0.2">
      <c r="A35" s="111" t="s">
        <v>56</v>
      </c>
      <c r="B35" s="112"/>
      <c r="C35" s="39" t="str">
        <f>B15</f>
        <v>Objective 1.2.2--Expand job search, development and placement opportunities.</v>
      </c>
      <c r="D35" s="39"/>
    </row>
    <row r="36" spans="1:4" x14ac:dyDescent="0.2">
      <c r="A36" s="116" t="s">
        <v>38</v>
      </c>
      <c r="B36" s="117"/>
      <c r="C36" s="73" t="s">
        <v>219</v>
      </c>
      <c r="D36" s="73" t="s">
        <v>218</v>
      </c>
    </row>
    <row r="37" spans="1:4" x14ac:dyDescent="0.2">
      <c r="A37" s="118" t="s">
        <v>39</v>
      </c>
      <c r="B37" s="117"/>
      <c r="C37" s="73" t="s">
        <v>18</v>
      </c>
      <c r="D37" s="73" t="s">
        <v>19</v>
      </c>
    </row>
    <row r="38" spans="1:4" x14ac:dyDescent="0.2">
      <c r="A38" s="113" t="s">
        <v>64</v>
      </c>
      <c r="B38" s="113"/>
      <c r="C38" s="12"/>
      <c r="D38" s="12"/>
    </row>
    <row r="39" spans="1:4" x14ac:dyDescent="0.2">
      <c r="A39" s="110" t="s">
        <v>44</v>
      </c>
      <c r="B39" s="109"/>
      <c r="C39" s="73">
        <v>174</v>
      </c>
      <c r="D39" s="86">
        <v>0.79</v>
      </c>
    </row>
    <row r="40" spans="1:4" x14ac:dyDescent="0.2">
      <c r="A40" s="110" t="s">
        <v>40</v>
      </c>
      <c r="B40" s="109"/>
      <c r="C40" s="73">
        <v>175</v>
      </c>
      <c r="D40" s="86">
        <v>0.8</v>
      </c>
    </row>
    <row r="41" spans="1:4" x14ac:dyDescent="0.2">
      <c r="A41" s="110" t="s">
        <v>45</v>
      </c>
      <c r="B41" s="109"/>
      <c r="C41" s="73">
        <v>153</v>
      </c>
      <c r="D41" s="86">
        <v>0.79</v>
      </c>
    </row>
    <row r="42" spans="1:4" x14ac:dyDescent="0.2">
      <c r="A42" s="108" t="s">
        <v>41</v>
      </c>
      <c r="B42" s="109"/>
      <c r="C42" s="73">
        <v>175</v>
      </c>
      <c r="D42" s="86">
        <v>0.8</v>
      </c>
    </row>
    <row r="43" spans="1:4" x14ac:dyDescent="0.2">
      <c r="A43" s="110" t="s">
        <v>42</v>
      </c>
      <c r="B43" s="109"/>
      <c r="C43" s="73">
        <v>175</v>
      </c>
      <c r="D43" s="86">
        <v>0.8</v>
      </c>
    </row>
    <row r="44" spans="1:4" x14ac:dyDescent="0.2">
      <c r="A44" s="113" t="s">
        <v>43</v>
      </c>
      <c r="B44" s="113"/>
      <c r="C44" s="12"/>
      <c r="D44" s="12"/>
    </row>
    <row r="45" spans="1:4" x14ac:dyDescent="0.2">
      <c r="A45" s="124" t="s">
        <v>94</v>
      </c>
      <c r="B45" s="125"/>
      <c r="C45" s="73" t="s">
        <v>15</v>
      </c>
      <c r="D45" s="73" t="s">
        <v>15</v>
      </c>
    </row>
    <row r="46" spans="1:4" ht="31.5" x14ac:dyDescent="0.2">
      <c r="A46" s="106" t="s">
        <v>23</v>
      </c>
      <c r="B46" s="107"/>
      <c r="C46" s="73" t="s">
        <v>205</v>
      </c>
      <c r="D46" s="73" t="s">
        <v>205</v>
      </c>
    </row>
    <row r="47" spans="1:4" ht="47.25" x14ac:dyDescent="0.2">
      <c r="A47" s="104" t="s">
        <v>22</v>
      </c>
      <c r="B47" s="105"/>
      <c r="C47" s="73" t="s">
        <v>258</v>
      </c>
      <c r="D47" s="73" t="s">
        <v>258</v>
      </c>
    </row>
    <row r="48" spans="1:4" ht="31.5" x14ac:dyDescent="0.2">
      <c r="A48" s="104" t="s">
        <v>96</v>
      </c>
      <c r="B48" s="105"/>
      <c r="C48" s="73" t="s">
        <v>230</v>
      </c>
      <c r="D48" s="73" t="s">
        <v>230</v>
      </c>
    </row>
    <row r="49" spans="1:4" ht="47.25" x14ac:dyDescent="0.2">
      <c r="A49" s="106" t="s">
        <v>24</v>
      </c>
      <c r="B49" s="107"/>
      <c r="C49" s="73" t="s">
        <v>259</v>
      </c>
      <c r="D49" s="73" t="s">
        <v>259</v>
      </c>
    </row>
    <row r="50" spans="1:4" x14ac:dyDescent="0.2">
      <c r="A50" s="104" t="s">
        <v>25</v>
      </c>
      <c r="B50" s="105"/>
      <c r="C50" s="73" t="s">
        <v>211</v>
      </c>
      <c r="D50" s="73" t="s">
        <v>211</v>
      </c>
    </row>
    <row r="51" spans="1:4" x14ac:dyDescent="0.2">
      <c r="A51" s="104" t="s">
        <v>30</v>
      </c>
      <c r="B51" s="105"/>
      <c r="C51" s="73" t="s">
        <v>81</v>
      </c>
      <c r="D51" s="73" t="s">
        <v>81</v>
      </c>
    </row>
    <row r="52" spans="1:4" x14ac:dyDescent="0.2">
      <c r="A52" s="122" t="s">
        <v>97</v>
      </c>
      <c r="B52" s="123"/>
      <c r="C52" s="73"/>
      <c r="D52" s="73"/>
    </row>
    <row r="53" spans="1:4" x14ac:dyDescent="0.2">
      <c r="A53" s="20"/>
      <c r="B53" s="20"/>
      <c r="C53" s="20"/>
      <c r="D53" s="49"/>
    </row>
    <row r="54" spans="1:4" x14ac:dyDescent="0.2">
      <c r="A54" s="30" t="s">
        <v>6</v>
      </c>
    </row>
    <row r="55" spans="1:4" x14ac:dyDescent="0.2">
      <c r="A55" s="97" t="s">
        <v>106</v>
      </c>
      <c r="B55" s="103"/>
      <c r="C55" s="103"/>
      <c r="D55" s="103"/>
    </row>
    <row r="56" spans="1:4" x14ac:dyDescent="0.2">
      <c r="A56" s="61" t="s">
        <v>7</v>
      </c>
      <c r="B56" s="128" t="s">
        <v>260</v>
      </c>
      <c r="C56" s="129"/>
      <c r="D56" s="129"/>
    </row>
    <row r="57" spans="1:4" x14ac:dyDescent="0.2">
      <c r="A57" s="61" t="s">
        <v>8</v>
      </c>
      <c r="B57" s="128" t="s">
        <v>261</v>
      </c>
      <c r="C57" s="129"/>
      <c r="D57" s="129"/>
    </row>
    <row r="58" spans="1:4" x14ac:dyDescent="0.2">
      <c r="A58" s="61" t="s">
        <v>9</v>
      </c>
      <c r="B58" s="128" t="s">
        <v>262</v>
      </c>
      <c r="C58" s="129"/>
      <c r="D58" s="129"/>
    </row>
    <row r="59" spans="1:4" x14ac:dyDescent="0.2">
      <c r="A59" s="12" t="s">
        <v>79</v>
      </c>
      <c r="B59" s="128" t="s">
        <v>263</v>
      </c>
      <c r="C59" s="129"/>
      <c r="D59" s="129"/>
    </row>
    <row r="60" spans="1:4" x14ac:dyDescent="0.2">
      <c r="A60" s="12" t="s">
        <v>62</v>
      </c>
      <c r="B60" s="128" t="s">
        <v>264</v>
      </c>
      <c r="C60" s="129"/>
      <c r="D60" s="129"/>
    </row>
    <row r="61" spans="1:4" x14ac:dyDescent="0.2">
      <c r="A61" s="20"/>
      <c r="B61" s="20"/>
      <c r="C61" s="20"/>
      <c r="D61" s="49"/>
    </row>
    <row r="62" spans="1:4" x14ac:dyDescent="0.2">
      <c r="A62" s="30" t="s">
        <v>4</v>
      </c>
    </row>
    <row r="63" spans="1:4" x14ac:dyDescent="0.2">
      <c r="A63" s="97" t="s">
        <v>107</v>
      </c>
      <c r="B63" s="103"/>
      <c r="C63" s="103"/>
      <c r="D63" s="103"/>
    </row>
    <row r="64" spans="1:4" ht="31.5" x14ac:dyDescent="0.2">
      <c r="A64" s="61" t="s">
        <v>5</v>
      </c>
      <c r="B64" s="61" t="s">
        <v>47</v>
      </c>
      <c r="C64" s="61" t="s">
        <v>77</v>
      </c>
      <c r="D64" s="50" t="s">
        <v>78</v>
      </c>
    </row>
    <row r="65" spans="1:4" x14ac:dyDescent="0.2">
      <c r="A65" s="81" t="s">
        <v>192</v>
      </c>
      <c r="B65" s="81" t="s">
        <v>193</v>
      </c>
      <c r="C65" s="81" t="s">
        <v>189</v>
      </c>
      <c r="D65" s="81" t="s">
        <v>214</v>
      </c>
    </row>
    <row r="66" spans="1:4" x14ac:dyDescent="0.2">
      <c r="A66" s="81" t="s">
        <v>192</v>
      </c>
      <c r="B66" s="81" t="s">
        <v>193</v>
      </c>
      <c r="C66" s="81" t="s">
        <v>189</v>
      </c>
      <c r="D66" s="84">
        <v>41847</v>
      </c>
    </row>
    <row r="67" spans="1:4" x14ac:dyDescent="0.2">
      <c r="A67" s="81" t="s">
        <v>192</v>
      </c>
      <c r="B67" s="81" t="s">
        <v>193</v>
      </c>
      <c r="C67" s="81" t="s">
        <v>189</v>
      </c>
      <c r="D67" s="84">
        <v>41441</v>
      </c>
    </row>
    <row r="68" spans="1:4" x14ac:dyDescent="0.2">
      <c r="A68" s="81" t="s">
        <v>192</v>
      </c>
      <c r="B68" s="81" t="s">
        <v>193</v>
      </c>
      <c r="C68" s="81" t="s">
        <v>189</v>
      </c>
      <c r="D68" s="84">
        <v>41053</v>
      </c>
    </row>
    <row r="69" spans="1:4" x14ac:dyDescent="0.2">
      <c r="A69" s="81" t="s">
        <v>194</v>
      </c>
      <c r="B69" s="81" t="s">
        <v>195</v>
      </c>
      <c r="C69" s="81" t="s">
        <v>190</v>
      </c>
      <c r="D69" s="84">
        <v>41953</v>
      </c>
    </row>
    <row r="70" spans="1:4" s="83" customFormat="1" x14ac:dyDescent="0.2">
      <c r="A70" s="87"/>
      <c r="B70" s="87"/>
      <c r="C70" s="87"/>
      <c r="D70" s="88"/>
    </row>
    <row r="71" spans="1:4" ht="31.5" x14ac:dyDescent="0.2">
      <c r="A71" s="9" t="s">
        <v>63</v>
      </c>
      <c r="B71" s="9" t="s">
        <v>108</v>
      </c>
      <c r="C71" s="63" t="s">
        <v>26</v>
      </c>
    </row>
    <row r="72" spans="1:4" x14ac:dyDescent="0.2">
      <c r="A72" s="89" t="s">
        <v>202</v>
      </c>
      <c r="B72" s="78" t="s">
        <v>265</v>
      </c>
      <c r="C72" s="82" t="s">
        <v>29</v>
      </c>
    </row>
    <row r="73" spans="1:4" x14ac:dyDescent="0.2">
      <c r="A73" s="78" t="s">
        <v>243</v>
      </c>
      <c r="B73" s="78" t="s">
        <v>266</v>
      </c>
      <c r="C73" s="82" t="s">
        <v>29</v>
      </c>
    </row>
    <row r="74" spans="1:4" x14ac:dyDescent="0.2">
      <c r="A74" s="78" t="s">
        <v>245</v>
      </c>
      <c r="B74" s="78" t="s">
        <v>266</v>
      </c>
      <c r="C74" s="80" t="s">
        <v>29</v>
      </c>
      <c r="D74" s="79"/>
    </row>
    <row r="75" spans="1:4" ht="25.5" x14ac:dyDescent="0.2">
      <c r="A75" s="89" t="s">
        <v>267</v>
      </c>
      <c r="B75" s="78" t="s">
        <v>268</v>
      </c>
      <c r="C75" s="80" t="s">
        <v>27</v>
      </c>
      <c r="D75" s="51"/>
    </row>
    <row r="76" spans="1:4" x14ac:dyDescent="0.2">
      <c r="A76" s="89" t="s">
        <v>248</v>
      </c>
      <c r="B76" s="78" t="s">
        <v>269</v>
      </c>
      <c r="C76" s="80" t="s">
        <v>27</v>
      </c>
    </row>
    <row r="77" spans="1:4" x14ac:dyDescent="0.2">
      <c r="A77" s="89" t="s">
        <v>270</v>
      </c>
      <c r="B77" s="78" t="s">
        <v>269</v>
      </c>
      <c r="C77" s="80" t="s">
        <v>29</v>
      </c>
    </row>
    <row r="78" spans="1:4" x14ac:dyDescent="0.2">
      <c r="A78" s="89" t="s">
        <v>240</v>
      </c>
      <c r="B78" s="78" t="s">
        <v>271</v>
      </c>
      <c r="C78" s="80" t="s">
        <v>28</v>
      </c>
    </row>
    <row r="79" spans="1:4" x14ac:dyDescent="0.2">
      <c r="A79" s="89" t="s">
        <v>272</v>
      </c>
      <c r="B79" s="78" t="s">
        <v>271</v>
      </c>
      <c r="C79" s="80" t="s">
        <v>27</v>
      </c>
    </row>
    <row r="80" spans="1:4" x14ac:dyDescent="0.2">
      <c r="A80" s="89" t="s">
        <v>273</v>
      </c>
      <c r="B80" s="78" t="s">
        <v>269</v>
      </c>
      <c r="C80" s="80" t="s">
        <v>27</v>
      </c>
    </row>
    <row r="81" spans="1:3" x14ac:dyDescent="0.2">
      <c r="A81" s="89" t="s">
        <v>274</v>
      </c>
      <c r="B81" s="78" t="s">
        <v>269</v>
      </c>
      <c r="C81" s="80" t="s">
        <v>29</v>
      </c>
    </row>
    <row r="82" spans="1:3" x14ac:dyDescent="0.2">
      <c r="A82" s="89" t="s">
        <v>275</v>
      </c>
      <c r="B82" s="78" t="s">
        <v>269</v>
      </c>
      <c r="C82" s="80" t="s">
        <v>28</v>
      </c>
    </row>
    <row r="83" spans="1:3" ht="30" x14ac:dyDescent="0.2">
      <c r="A83" s="91" t="s">
        <v>250</v>
      </c>
      <c r="B83" s="78" t="s">
        <v>269</v>
      </c>
      <c r="C83" s="80" t="s">
        <v>29</v>
      </c>
    </row>
    <row r="84" spans="1:3" ht="30" x14ac:dyDescent="0.2">
      <c r="A84" s="91" t="s">
        <v>276</v>
      </c>
      <c r="B84" s="78" t="s">
        <v>271</v>
      </c>
      <c r="C84" s="80" t="s">
        <v>28</v>
      </c>
    </row>
    <row r="85" spans="1:3" x14ac:dyDescent="0.2">
      <c r="A85" s="89" t="s">
        <v>277</v>
      </c>
      <c r="B85" s="78" t="s">
        <v>269</v>
      </c>
      <c r="C85" s="80" t="s">
        <v>27</v>
      </c>
    </row>
    <row r="86" spans="1:3" ht="30" x14ac:dyDescent="0.2">
      <c r="A86" s="91" t="s">
        <v>278</v>
      </c>
      <c r="B86" s="78" t="s">
        <v>269</v>
      </c>
      <c r="C86" s="80" t="s">
        <v>27</v>
      </c>
    </row>
    <row r="87" spans="1:3" x14ac:dyDescent="0.2">
      <c r="A87" s="89" t="s">
        <v>279</v>
      </c>
      <c r="B87" s="78" t="s">
        <v>269</v>
      </c>
      <c r="C87" s="80" t="s">
        <v>27</v>
      </c>
    </row>
    <row r="88" spans="1:3" x14ac:dyDescent="0.2">
      <c r="A88" s="89" t="s">
        <v>280</v>
      </c>
      <c r="B88" s="78" t="s">
        <v>269</v>
      </c>
      <c r="C88" s="80" t="s">
        <v>27</v>
      </c>
    </row>
    <row r="89" spans="1:3" x14ac:dyDescent="0.2">
      <c r="A89" s="89" t="s">
        <v>281</v>
      </c>
      <c r="B89" s="78" t="s">
        <v>269</v>
      </c>
      <c r="C89" s="80" t="s">
        <v>27</v>
      </c>
    </row>
    <row r="90" spans="1:3" x14ac:dyDescent="0.2">
      <c r="A90" s="89" t="s">
        <v>282</v>
      </c>
      <c r="B90" s="78" t="s">
        <v>271</v>
      </c>
      <c r="C90" s="80" t="s">
        <v>29</v>
      </c>
    </row>
    <row r="91" spans="1:3" x14ac:dyDescent="0.2">
      <c r="A91" s="89" t="s">
        <v>283</v>
      </c>
      <c r="B91" s="78" t="s">
        <v>271</v>
      </c>
      <c r="C91" s="80" t="s">
        <v>29</v>
      </c>
    </row>
    <row r="92" spans="1:3" x14ac:dyDescent="0.2">
      <c r="A92" s="89" t="s">
        <v>284</v>
      </c>
      <c r="B92" s="78" t="s">
        <v>269</v>
      </c>
      <c r="C92" s="80" t="s">
        <v>27</v>
      </c>
    </row>
    <row r="93" spans="1:3" x14ac:dyDescent="0.2">
      <c r="A93" s="89" t="s">
        <v>285</v>
      </c>
      <c r="B93" s="78" t="s">
        <v>271</v>
      </c>
      <c r="C93" s="80" t="s">
        <v>29</v>
      </c>
    </row>
    <row r="94" spans="1:3" x14ac:dyDescent="0.2">
      <c r="A94" s="89" t="s">
        <v>286</v>
      </c>
      <c r="B94" s="78" t="s">
        <v>287</v>
      </c>
      <c r="C94" s="80" t="s">
        <v>27</v>
      </c>
    </row>
    <row r="95" spans="1:3" x14ac:dyDescent="0.2">
      <c r="A95" s="89" t="s">
        <v>254</v>
      </c>
      <c r="B95" s="78" t="s">
        <v>271</v>
      </c>
      <c r="C95" s="80" t="s">
        <v>27</v>
      </c>
    </row>
    <row r="96" spans="1:3" ht="30" x14ac:dyDescent="0.2">
      <c r="A96" s="91" t="s">
        <v>288</v>
      </c>
      <c r="B96" s="78" t="s">
        <v>269</v>
      </c>
      <c r="C96" s="80" t="s">
        <v>29</v>
      </c>
    </row>
    <row r="97" spans="1:4" x14ac:dyDescent="0.2">
      <c r="A97" s="89" t="s">
        <v>289</v>
      </c>
      <c r="B97" s="78" t="s">
        <v>269</v>
      </c>
      <c r="C97" s="80" t="s">
        <v>29</v>
      </c>
    </row>
    <row r="98" spans="1:4" s="20" customFormat="1" x14ac:dyDescent="0.2">
      <c r="D98" s="49"/>
    </row>
  </sheetData>
  <mergeCells count="40">
    <mergeCell ref="C28:D28"/>
    <mergeCell ref="A1:D1"/>
    <mergeCell ref="A7:D7"/>
    <mergeCell ref="C11:D11"/>
    <mergeCell ref="C12:D12"/>
    <mergeCell ref="C13:D13"/>
    <mergeCell ref="C15:D15"/>
    <mergeCell ref="C16:D16"/>
    <mergeCell ref="C17:D17"/>
    <mergeCell ref="C19:D19"/>
    <mergeCell ref="C21:D21"/>
    <mergeCell ref="C22:D22"/>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A52:B52"/>
    <mergeCell ref="A55:D55"/>
    <mergeCell ref="A44:B44"/>
    <mergeCell ref="A45:B45"/>
    <mergeCell ref="A46:B46"/>
    <mergeCell ref="A47:B47"/>
    <mergeCell ref="A48:B48"/>
    <mergeCell ref="B58:D58"/>
    <mergeCell ref="B59:D59"/>
    <mergeCell ref="B60:D60"/>
    <mergeCell ref="A63:D63"/>
    <mergeCell ref="B57:D57"/>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C45:D45</xm:sqref>
        </x14:dataValidation>
        <x14:dataValidation type="list" allowBlank="1" showInputMessage="1" showErrorMessage="1">
          <x14:formula1>
            <xm:f>Sheet7!$A$9:$A$12</xm:f>
          </x14:formula1>
          <xm:sqref>C37:D37</xm:sqref>
        </x14:dataValidation>
        <x14:dataValidation type="list" allowBlank="1" showInputMessage="1" showErrorMessage="1">
          <x14:formula1>
            <xm:f>Sheet7!$A$16:$A$18</xm:f>
          </x14:formula1>
          <xm:sqref>C72:C73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4"/>
  <sheetViews>
    <sheetView zoomScaleNormal="100" workbookViewId="0">
      <selection activeCell="B3" sqref="B3"/>
    </sheetView>
  </sheetViews>
  <sheetFormatPr defaultColWidth="9.140625" defaultRowHeight="15.75" x14ac:dyDescent="0.2"/>
  <cols>
    <col min="1" max="1" width="54.5703125" style="59" customWidth="1"/>
    <col min="2" max="2" width="48.42578125" style="59" customWidth="1"/>
    <col min="3" max="3" width="69.140625" style="59" customWidth="1"/>
    <col min="4" max="4" width="66.85546875" style="48" customWidth="1"/>
    <col min="5" max="5" width="52.5703125" style="59" customWidth="1"/>
    <col min="6" max="16384" width="9.140625" style="59"/>
  </cols>
  <sheetData>
    <row r="1" spans="1:4" ht="125.25" customHeight="1" x14ac:dyDescent="0.2">
      <c r="A1" s="119" t="s">
        <v>105</v>
      </c>
      <c r="B1" s="103"/>
      <c r="C1" s="103"/>
      <c r="D1" s="103"/>
    </row>
    <row r="3" spans="1:4" x14ac:dyDescent="0.2">
      <c r="A3" s="63" t="s">
        <v>0</v>
      </c>
      <c r="B3" s="95" t="s">
        <v>399</v>
      </c>
    </row>
    <row r="4" spans="1:4" x14ac:dyDescent="0.2">
      <c r="A4" s="63" t="s">
        <v>1</v>
      </c>
      <c r="B4" s="14">
        <v>42377</v>
      </c>
    </row>
    <row r="5" spans="1:4" ht="31.5" x14ac:dyDescent="0.2">
      <c r="A5" s="63" t="s">
        <v>10</v>
      </c>
      <c r="B5" s="14" t="s">
        <v>83</v>
      </c>
    </row>
    <row r="6" spans="1:4" x14ac:dyDescent="0.2">
      <c r="A6" s="64"/>
      <c r="B6" s="17"/>
      <c r="C6" s="60"/>
    </row>
    <row r="7" spans="1:4" ht="70.5" customHeight="1"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33" customHeight="1" x14ac:dyDescent="0.2">
      <c r="A11" s="61" t="s">
        <v>89</v>
      </c>
      <c r="B11" s="82" t="s">
        <v>113</v>
      </c>
      <c r="C11" s="102" t="s">
        <v>60</v>
      </c>
      <c r="D11" s="103"/>
    </row>
    <row r="12" spans="1:4" ht="31.5" x14ac:dyDescent="0.2">
      <c r="A12" s="61" t="s">
        <v>67</v>
      </c>
      <c r="B12" s="82" t="s">
        <v>116</v>
      </c>
      <c r="C12" s="102" t="s">
        <v>61</v>
      </c>
      <c r="D12" s="103"/>
    </row>
    <row r="13" spans="1:4" ht="47.25" x14ac:dyDescent="0.2">
      <c r="A13" s="61" t="s">
        <v>88</v>
      </c>
      <c r="B13" s="82" t="s">
        <v>160</v>
      </c>
      <c r="C13" s="102" t="s">
        <v>59</v>
      </c>
      <c r="D13" s="103"/>
    </row>
    <row r="14" spans="1:4" x14ac:dyDescent="0.2">
      <c r="A14" s="29" t="s">
        <v>65</v>
      </c>
    </row>
    <row r="15" spans="1:4" ht="63" x14ac:dyDescent="0.2">
      <c r="A15" s="12" t="s">
        <v>84</v>
      </c>
      <c r="B15" s="62" t="s">
        <v>163</v>
      </c>
      <c r="C15" s="102" t="s">
        <v>59</v>
      </c>
      <c r="D15" s="103"/>
    </row>
    <row r="16" spans="1:4" ht="31.5" x14ac:dyDescent="0.2">
      <c r="A16" s="61" t="s">
        <v>68</v>
      </c>
      <c r="B16" s="44" t="s">
        <v>395</v>
      </c>
      <c r="C16" s="102" t="s">
        <v>57</v>
      </c>
      <c r="D16" s="103"/>
    </row>
    <row r="17" spans="1:7" ht="78.75" x14ac:dyDescent="0.2">
      <c r="A17" s="61" t="s">
        <v>35</v>
      </c>
      <c r="B17" s="62" t="s">
        <v>292</v>
      </c>
      <c r="C17" s="102" t="s">
        <v>58</v>
      </c>
      <c r="D17" s="103"/>
    </row>
    <row r="18" spans="1:7" x14ac:dyDescent="0.2">
      <c r="A18" s="29" t="s">
        <v>66</v>
      </c>
      <c r="B18" s="18"/>
      <c r="C18" s="60"/>
    </row>
    <row r="19" spans="1:7" ht="34.5" customHeight="1" x14ac:dyDescent="0.2">
      <c r="A19" s="61" t="s">
        <v>75</v>
      </c>
      <c r="B19" s="62" t="s">
        <v>155</v>
      </c>
      <c r="C19" s="102" t="s">
        <v>99</v>
      </c>
      <c r="D19" s="103"/>
    </row>
    <row r="20" spans="1:7" x14ac:dyDescent="0.2">
      <c r="A20" s="30" t="s">
        <v>74</v>
      </c>
    </row>
    <row r="21" spans="1:7" x14ac:dyDescent="0.2">
      <c r="A21" s="61" t="s">
        <v>32</v>
      </c>
      <c r="B21" s="62" t="s">
        <v>121</v>
      </c>
      <c r="C21" s="120"/>
      <c r="D21" s="121"/>
    </row>
    <row r="22" spans="1:7" x14ac:dyDescent="0.2">
      <c r="A22" s="19" t="s">
        <v>36</v>
      </c>
      <c r="B22" s="58" t="s">
        <v>143</v>
      </c>
      <c r="C22" s="102"/>
      <c r="D22" s="103"/>
    </row>
    <row r="23" spans="1:7" ht="31.5" x14ac:dyDescent="0.2">
      <c r="A23" s="19" t="s">
        <v>33</v>
      </c>
      <c r="B23" s="62" t="s">
        <v>145</v>
      </c>
    </row>
    <row r="24" spans="1:7" x14ac:dyDescent="0.2">
      <c r="A24" s="19" t="s">
        <v>34</v>
      </c>
      <c r="B24" s="62" t="s">
        <v>217</v>
      </c>
    </row>
    <row r="25" spans="1:7" x14ac:dyDescent="0.2">
      <c r="A25" s="61" t="s">
        <v>72</v>
      </c>
      <c r="B25" s="62" t="s">
        <v>155</v>
      </c>
    </row>
    <row r="26" spans="1:7" ht="63" x14ac:dyDescent="0.2">
      <c r="A26" s="61" t="s">
        <v>71</v>
      </c>
      <c r="B26" s="62" t="s">
        <v>151</v>
      </c>
    </row>
    <row r="27" spans="1:7" ht="31.5" x14ac:dyDescent="0.2">
      <c r="A27" s="30" t="s">
        <v>90</v>
      </c>
    </row>
    <row r="28" spans="1:7" ht="17.25" customHeight="1" x14ac:dyDescent="0.2">
      <c r="A28" s="28" t="s">
        <v>93</v>
      </c>
      <c r="B28" s="65">
        <v>1104368</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ht="179.1" customHeight="1" x14ac:dyDescent="0.2">
      <c r="A32" s="97" t="s">
        <v>100</v>
      </c>
      <c r="B32" s="103"/>
      <c r="C32" s="103"/>
      <c r="D32" s="103"/>
    </row>
    <row r="33" spans="1:5" ht="177.75" customHeight="1" x14ac:dyDescent="0.2">
      <c r="A33" s="97" t="s">
        <v>46</v>
      </c>
      <c r="B33" s="103"/>
      <c r="C33" s="103"/>
      <c r="D33" s="103"/>
    </row>
    <row r="34" spans="1:5" ht="17.25" x14ac:dyDescent="0.2">
      <c r="A34" s="113" t="s">
        <v>76</v>
      </c>
      <c r="B34" s="115"/>
      <c r="C34" s="32"/>
      <c r="D34" s="46"/>
    </row>
    <row r="35" spans="1:5" ht="51.75" x14ac:dyDescent="0.2">
      <c r="A35" s="111" t="s">
        <v>56</v>
      </c>
      <c r="B35" s="112"/>
      <c r="C35" s="39" t="str">
        <f>B15</f>
        <v>Objective 1.2.3--Increase successful placement rate for youth consumers aged 14 to 21 and consumers requiring supported employment services</v>
      </c>
      <c r="D35" s="39"/>
      <c r="E35" s="39"/>
    </row>
    <row r="36" spans="1:5" x14ac:dyDescent="0.2">
      <c r="A36" s="116" t="s">
        <v>38</v>
      </c>
      <c r="B36" s="117"/>
      <c r="C36" s="58" t="s">
        <v>293</v>
      </c>
      <c r="D36" s="80" t="s">
        <v>294</v>
      </c>
      <c r="E36" s="80" t="s">
        <v>295</v>
      </c>
    </row>
    <row r="37" spans="1:5" x14ac:dyDescent="0.2">
      <c r="A37" s="118" t="s">
        <v>39</v>
      </c>
      <c r="B37" s="117"/>
      <c r="C37" s="58" t="s">
        <v>20</v>
      </c>
      <c r="D37" s="80" t="s">
        <v>21</v>
      </c>
      <c r="E37" s="80" t="s">
        <v>18</v>
      </c>
    </row>
    <row r="38" spans="1:5" ht="15.75" customHeight="1" x14ac:dyDescent="0.2">
      <c r="A38" s="113" t="s">
        <v>64</v>
      </c>
      <c r="B38" s="113"/>
      <c r="C38" s="12"/>
      <c r="D38" s="12"/>
      <c r="E38" s="12"/>
    </row>
    <row r="39" spans="1:5" x14ac:dyDescent="0.2">
      <c r="A39" s="110" t="s">
        <v>44</v>
      </c>
      <c r="B39" s="109"/>
      <c r="C39" s="58" t="s">
        <v>296</v>
      </c>
      <c r="D39" s="80" t="s">
        <v>296</v>
      </c>
      <c r="E39" s="80" t="s">
        <v>296</v>
      </c>
    </row>
    <row r="40" spans="1:5" x14ac:dyDescent="0.2">
      <c r="A40" s="110" t="s">
        <v>40</v>
      </c>
      <c r="B40" s="109"/>
      <c r="C40" s="58" t="s">
        <v>167</v>
      </c>
      <c r="D40" s="80" t="s">
        <v>167</v>
      </c>
      <c r="E40" s="80" t="s">
        <v>167</v>
      </c>
    </row>
    <row r="41" spans="1:5" x14ac:dyDescent="0.2">
      <c r="A41" s="110" t="s">
        <v>45</v>
      </c>
      <c r="B41" s="109"/>
      <c r="C41" s="58" t="s">
        <v>167</v>
      </c>
      <c r="D41" s="80" t="s">
        <v>167</v>
      </c>
      <c r="E41" s="80" t="s">
        <v>167</v>
      </c>
    </row>
    <row r="42" spans="1:5" x14ac:dyDescent="0.2">
      <c r="A42" s="108" t="s">
        <v>41</v>
      </c>
      <c r="B42" s="109"/>
      <c r="C42" s="58">
        <v>10</v>
      </c>
      <c r="D42" s="80">
        <v>20</v>
      </c>
      <c r="E42" s="80">
        <v>4</v>
      </c>
    </row>
    <row r="43" spans="1:5" x14ac:dyDescent="0.2">
      <c r="A43" s="110" t="s">
        <v>42</v>
      </c>
      <c r="B43" s="109"/>
      <c r="C43" s="58">
        <v>10</v>
      </c>
      <c r="D43" s="80">
        <v>20</v>
      </c>
      <c r="E43" s="80">
        <v>4</v>
      </c>
    </row>
    <row r="44" spans="1:5" ht="15.75" customHeight="1" x14ac:dyDescent="0.2">
      <c r="A44" s="113" t="s">
        <v>43</v>
      </c>
      <c r="B44" s="113"/>
      <c r="C44" s="12"/>
      <c r="D44" s="12"/>
      <c r="E44" s="12"/>
    </row>
    <row r="45" spans="1:5" ht="31.5" customHeight="1" x14ac:dyDescent="0.2">
      <c r="A45" s="124" t="s">
        <v>94</v>
      </c>
      <c r="B45" s="125"/>
      <c r="C45" s="58" t="s">
        <v>31</v>
      </c>
      <c r="D45" s="80" t="s">
        <v>31</v>
      </c>
      <c r="E45" s="80" t="s">
        <v>15</v>
      </c>
    </row>
    <row r="46" spans="1:5" ht="18.75" customHeight="1" x14ac:dyDescent="0.2">
      <c r="A46" s="106" t="s">
        <v>23</v>
      </c>
      <c r="B46" s="107"/>
      <c r="C46" s="58" t="s">
        <v>174</v>
      </c>
      <c r="D46" s="80" t="s">
        <v>174</v>
      </c>
      <c r="E46" s="80" t="s">
        <v>174</v>
      </c>
    </row>
    <row r="47" spans="1:5" ht="31.5" x14ac:dyDescent="0.2">
      <c r="A47" s="104" t="s">
        <v>22</v>
      </c>
      <c r="B47" s="105"/>
      <c r="C47" s="58" t="s">
        <v>297</v>
      </c>
      <c r="D47" s="80" t="s">
        <v>297</v>
      </c>
      <c r="E47" s="80" t="s">
        <v>297</v>
      </c>
    </row>
    <row r="48" spans="1:5" ht="18" customHeight="1" x14ac:dyDescent="0.2">
      <c r="A48" s="104" t="s">
        <v>96</v>
      </c>
      <c r="B48" s="105"/>
      <c r="C48" s="58" t="s">
        <v>298</v>
      </c>
      <c r="D48" s="80" t="s">
        <v>298</v>
      </c>
      <c r="E48" s="80" t="s">
        <v>298</v>
      </c>
    </row>
    <row r="49" spans="1:5" ht="18.75" customHeight="1" x14ac:dyDescent="0.2">
      <c r="A49" s="106" t="s">
        <v>24</v>
      </c>
      <c r="B49" s="107"/>
      <c r="C49" s="58" t="s">
        <v>174</v>
      </c>
      <c r="D49" s="80" t="s">
        <v>174</v>
      </c>
      <c r="E49" s="80" t="s">
        <v>174</v>
      </c>
    </row>
    <row r="50" spans="1:5" ht="34.5" customHeight="1" x14ac:dyDescent="0.2">
      <c r="A50" s="104" t="s">
        <v>25</v>
      </c>
      <c r="B50" s="105"/>
      <c r="C50" s="58" t="s">
        <v>299</v>
      </c>
      <c r="D50" s="80" t="s">
        <v>299</v>
      </c>
      <c r="E50" s="80" t="s">
        <v>299</v>
      </c>
    </row>
    <row r="51" spans="1:5" ht="31.5" customHeight="1" x14ac:dyDescent="0.2">
      <c r="A51" s="104" t="s">
        <v>30</v>
      </c>
      <c r="B51" s="105"/>
      <c r="C51" s="58" t="s">
        <v>388</v>
      </c>
      <c r="D51" s="80" t="s">
        <v>388</v>
      </c>
      <c r="E51" s="80" t="s">
        <v>388</v>
      </c>
    </row>
    <row r="52" spans="1:5" ht="51" customHeight="1" x14ac:dyDescent="0.2">
      <c r="A52" s="122" t="s">
        <v>97</v>
      </c>
      <c r="B52" s="123"/>
      <c r="C52" s="58" t="s">
        <v>389</v>
      </c>
      <c r="D52" s="80" t="s">
        <v>389</v>
      </c>
      <c r="E52" s="80" t="s">
        <v>389</v>
      </c>
    </row>
    <row r="53" spans="1:5" x14ac:dyDescent="0.2">
      <c r="A53" s="20"/>
      <c r="B53" s="20"/>
      <c r="C53" s="20"/>
      <c r="D53" s="49"/>
      <c r="E53" s="20"/>
    </row>
    <row r="54" spans="1:5" x14ac:dyDescent="0.2">
      <c r="A54" s="30" t="s">
        <v>6</v>
      </c>
    </row>
    <row r="55" spans="1:5" ht="105" customHeight="1" x14ac:dyDescent="0.2">
      <c r="A55" s="97" t="s">
        <v>106</v>
      </c>
      <c r="B55" s="103"/>
      <c r="C55" s="103"/>
      <c r="D55" s="103"/>
    </row>
    <row r="56" spans="1:5" x14ac:dyDescent="0.2">
      <c r="A56" s="61" t="s">
        <v>7</v>
      </c>
      <c r="B56" s="128" t="s">
        <v>300</v>
      </c>
      <c r="C56" s="129"/>
      <c r="D56" s="129"/>
    </row>
    <row r="57" spans="1:5" x14ac:dyDescent="0.2">
      <c r="A57" s="61" t="s">
        <v>8</v>
      </c>
      <c r="B57" s="128" t="s">
        <v>301</v>
      </c>
      <c r="C57" s="129"/>
      <c r="D57" s="129"/>
    </row>
    <row r="58" spans="1:5" x14ac:dyDescent="0.2">
      <c r="A58" s="61" t="s">
        <v>9</v>
      </c>
      <c r="B58" s="128" t="s">
        <v>302</v>
      </c>
      <c r="C58" s="129"/>
      <c r="D58" s="129"/>
    </row>
    <row r="59" spans="1:5" x14ac:dyDescent="0.2">
      <c r="A59" s="12" t="s">
        <v>79</v>
      </c>
      <c r="B59" s="128" t="s">
        <v>303</v>
      </c>
      <c r="C59" s="129"/>
      <c r="D59" s="129"/>
    </row>
    <row r="60" spans="1:5" x14ac:dyDescent="0.2">
      <c r="A60" s="12" t="s">
        <v>62</v>
      </c>
      <c r="B60" s="128" t="s">
        <v>304</v>
      </c>
      <c r="C60" s="129"/>
      <c r="D60" s="129"/>
    </row>
    <row r="61" spans="1:5" x14ac:dyDescent="0.2">
      <c r="A61" s="20"/>
      <c r="B61" s="20"/>
      <c r="C61" s="20"/>
      <c r="D61" s="49"/>
    </row>
    <row r="62" spans="1:5" x14ac:dyDescent="0.2">
      <c r="A62" s="30" t="s">
        <v>4</v>
      </c>
    </row>
    <row r="63" spans="1:5" ht="54" customHeight="1" x14ac:dyDescent="0.2">
      <c r="A63" s="97" t="s">
        <v>107</v>
      </c>
      <c r="B63" s="103"/>
      <c r="C63" s="103"/>
      <c r="D63" s="103"/>
    </row>
    <row r="64" spans="1:5" ht="31.5" x14ac:dyDescent="0.2">
      <c r="A64" s="61" t="s">
        <v>5</v>
      </c>
      <c r="B64" s="61" t="s">
        <v>47</v>
      </c>
      <c r="C64" s="61" t="s">
        <v>77</v>
      </c>
      <c r="D64" s="50" t="s">
        <v>78</v>
      </c>
    </row>
    <row r="65" spans="1:4" x14ac:dyDescent="0.2">
      <c r="A65" s="62" t="s">
        <v>298</v>
      </c>
      <c r="B65" s="62"/>
      <c r="C65" s="62"/>
      <c r="D65" s="62"/>
    </row>
    <row r="66" spans="1:4" x14ac:dyDescent="0.2">
      <c r="A66" s="62"/>
      <c r="B66" s="62"/>
      <c r="C66" s="62"/>
      <c r="D66" s="62"/>
    </row>
    <row r="67" spans="1:4" x14ac:dyDescent="0.2">
      <c r="A67" s="20"/>
      <c r="B67" s="20"/>
      <c r="C67" s="20"/>
      <c r="D67" s="49"/>
    </row>
    <row r="68" spans="1:4" x14ac:dyDescent="0.2">
      <c r="A68" s="30" t="s">
        <v>2</v>
      </c>
    </row>
    <row r="69" spans="1:4" ht="88.5" customHeight="1" x14ac:dyDescent="0.2">
      <c r="A69" s="97" t="s">
        <v>109</v>
      </c>
      <c r="B69" s="103"/>
      <c r="C69" s="103"/>
      <c r="D69" s="103"/>
    </row>
    <row r="70" spans="1:4" ht="37.5" customHeight="1" x14ac:dyDescent="0.2">
      <c r="A70" s="9" t="s">
        <v>63</v>
      </c>
      <c r="B70" s="9" t="s">
        <v>108</v>
      </c>
      <c r="C70" s="63" t="s">
        <v>26</v>
      </c>
    </row>
    <row r="71" spans="1:4" ht="21" customHeight="1" x14ac:dyDescent="0.2">
      <c r="A71" s="11" t="s">
        <v>305</v>
      </c>
      <c r="B71" s="62" t="s">
        <v>306</v>
      </c>
      <c r="C71" s="62" t="s">
        <v>27</v>
      </c>
    </row>
    <row r="72" spans="1:4" ht="31.5" x14ac:dyDescent="0.2">
      <c r="A72" s="11" t="s">
        <v>307</v>
      </c>
      <c r="B72" s="58" t="s">
        <v>308</v>
      </c>
      <c r="C72" s="62" t="s">
        <v>27</v>
      </c>
    </row>
    <row r="73" spans="1:4" x14ac:dyDescent="0.2">
      <c r="A73" s="20"/>
      <c r="B73" s="20"/>
      <c r="C73" s="20"/>
      <c r="D73" s="49"/>
    </row>
    <row r="74" spans="1:4" x14ac:dyDescent="0.2">
      <c r="A74" s="64"/>
      <c r="B74" s="64"/>
      <c r="C74" s="64"/>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C37:E37</xm:sqref>
        </x14:dataValidation>
        <x14:dataValidation type="list" allowBlank="1" showInputMessage="1" showErrorMessage="1">
          <x14:formula1>
            <xm:f>Sheet7!$A$4:$A$6</xm:f>
          </x14:formula1>
          <xm:sqref>C45:E45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7"/>
  <sheetViews>
    <sheetView zoomScaleNormal="100" workbookViewId="0">
      <selection activeCell="A2" sqref="A2"/>
    </sheetView>
  </sheetViews>
  <sheetFormatPr defaultColWidth="9.140625" defaultRowHeight="15.75" x14ac:dyDescent="0.2"/>
  <cols>
    <col min="1" max="1" width="54.5703125" style="59" customWidth="1"/>
    <col min="2" max="2" width="48.42578125" style="59" customWidth="1"/>
    <col min="3" max="3" width="69.140625" style="59" customWidth="1"/>
    <col min="4" max="4" width="68.85546875" style="48" customWidth="1"/>
    <col min="5" max="16384" width="9.140625" style="59"/>
  </cols>
  <sheetData>
    <row r="1" spans="1:4" ht="115.5" customHeight="1" x14ac:dyDescent="0.2">
      <c r="A1" s="119" t="s">
        <v>105</v>
      </c>
      <c r="B1" s="103"/>
      <c r="C1" s="103"/>
      <c r="D1" s="103"/>
    </row>
    <row r="3" spans="1:4" x14ac:dyDescent="0.2">
      <c r="A3" s="63" t="s">
        <v>0</v>
      </c>
      <c r="B3" s="95" t="s">
        <v>399</v>
      </c>
    </row>
    <row r="4" spans="1:4" x14ac:dyDescent="0.2">
      <c r="A4" s="63" t="s">
        <v>1</v>
      </c>
      <c r="B4" s="14">
        <v>42377</v>
      </c>
    </row>
    <row r="5" spans="1:4" ht="31.5" x14ac:dyDescent="0.2">
      <c r="A5" s="63" t="s">
        <v>10</v>
      </c>
      <c r="B5" s="14" t="s">
        <v>83</v>
      </c>
    </row>
    <row r="6" spans="1:4" x14ac:dyDescent="0.2">
      <c r="A6" s="64"/>
      <c r="B6" s="17"/>
      <c r="C6" s="60"/>
    </row>
    <row r="7" spans="1:4"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63" x14ac:dyDescent="0.2">
      <c r="A11" s="61" t="s">
        <v>89</v>
      </c>
      <c r="B11" s="82" t="s">
        <v>113</v>
      </c>
      <c r="C11" s="102" t="s">
        <v>60</v>
      </c>
      <c r="D11" s="103"/>
    </row>
    <row r="12" spans="1:4" ht="31.5" x14ac:dyDescent="0.2">
      <c r="A12" s="61" t="s">
        <v>67</v>
      </c>
      <c r="B12" s="82" t="s">
        <v>116</v>
      </c>
      <c r="C12" s="102" t="s">
        <v>61</v>
      </c>
      <c r="D12" s="103"/>
    </row>
    <row r="13" spans="1:4" ht="47.25" x14ac:dyDescent="0.2">
      <c r="A13" s="61" t="s">
        <v>88</v>
      </c>
      <c r="B13" s="82" t="s">
        <v>160</v>
      </c>
      <c r="C13" s="102" t="s">
        <v>59</v>
      </c>
      <c r="D13" s="103"/>
    </row>
    <row r="14" spans="1:4" x14ac:dyDescent="0.2">
      <c r="A14" s="29" t="s">
        <v>65</v>
      </c>
    </row>
    <row r="15" spans="1:4" ht="31.5" x14ac:dyDescent="0.2">
      <c r="A15" s="12" t="s">
        <v>84</v>
      </c>
      <c r="B15" s="62" t="s">
        <v>164</v>
      </c>
      <c r="C15" s="102" t="s">
        <v>59</v>
      </c>
      <c r="D15" s="103"/>
    </row>
    <row r="16" spans="1:4" ht="31.5" x14ac:dyDescent="0.2">
      <c r="A16" s="61" t="s">
        <v>68</v>
      </c>
      <c r="B16" s="44" t="s">
        <v>396</v>
      </c>
      <c r="C16" s="102" t="s">
        <v>57</v>
      </c>
      <c r="D16" s="103"/>
    </row>
    <row r="17" spans="1:7" ht="94.5" x14ac:dyDescent="0.2">
      <c r="A17" s="61" t="s">
        <v>35</v>
      </c>
      <c r="B17" s="62" t="s">
        <v>136</v>
      </c>
      <c r="C17" s="102" t="s">
        <v>58</v>
      </c>
      <c r="D17" s="103"/>
    </row>
    <row r="18" spans="1:7" x14ac:dyDescent="0.2">
      <c r="A18" s="29" t="s">
        <v>66</v>
      </c>
      <c r="B18" s="18"/>
      <c r="C18" s="60"/>
    </row>
    <row r="19" spans="1:7" x14ac:dyDescent="0.2">
      <c r="A19" s="61" t="s">
        <v>75</v>
      </c>
      <c r="B19" s="62" t="s">
        <v>155</v>
      </c>
      <c r="C19" s="102" t="s">
        <v>99</v>
      </c>
      <c r="D19" s="103"/>
    </row>
    <row r="20" spans="1:7" x14ac:dyDescent="0.2">
      <c r="A20" s="30" t="s">
        <v>74</v>
      </c>
    </row>
    <row r="21" spans="1:7" x14ac:dyDescent="0.2">
      <c r="A21" s="61" t="s">
        <v>32</v>
      </c>
      <c r="B21" s="82" t="s">
        <v>121</v>
      </c>
      <c r="C21" s="120" t="s">
        <v>85</v>
      </c>
      <c r="D21" s="121"/>
    </row>
    <row r="22" spans="1:7" x14ac:dyDescent="0.2">
      <c r="A22" s="19" t="s">
        <v>36</v>
      </c>
      <c r="B22" s="80" t="s">
        <v>143</v>
      </c>
      <c r="C22" s="102"/>
      <c r="D22" s="103"/>
    </row>
    <row r="23" spans="1:7" ht="31.5" x14ac:dyDescent="0.2">
      <c r="A23" s="19" t="s">
        <v>33</v>
      </c>
      <c r="B23" s="82" t="s">
        <v>145</v>
      </c>
    </row>
    <row r="24" spans="1:7" x14ac:dyDescent="0.2">
      <c r="A24" s="19" t="s">
        <v>34</v>
      </c>
      <c r="B24" s="82" t="s">
        <v>217</v>
      </c>
    </row>
    <row r="25" spans="1:7" x14ac:dyDescent="0.2">
      <c r="A25" s="61" t="s">
        <v>72</v>
      </c>
      <c r="B25" s="82" t="s">
        <v>155</v>
      </c>
    </row>
    <row r="26" spans="1:7" ht="63" x14ac:dyDescent="0.2">
      <c r="A26" s="61" t="s">
        <v>71</v>
      </c>
      <c r="B26" s="82" t="s">
        <v>151</v>
      </c>
    </row>
    <row r="27" spans="1:7" ht="31.5" x14ac:dyDescent="0.2">
      <c r="A27" s="30" t="s">
        <v>90</v>
      </c>
    </row>
    <row r="28" spans="1:7" x14ac:dyDescent="0.2">
      <c r="A28" s="28" t="s">
        <v>93</v>
      </c>
      <c r="B28" s="65">
        <v>1719178</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4" x14ac:dyDescent="0.2">
      <c r="A33" s="97" t="s">
        <v>46</v>
      </c>
      <c r="B33" s="103"/>
      <c r="C33" s="103"/>
      <c r="D33" s="103"/>
    </row>
    <row r="34" spans="1:4" ht="17.25" x14ac:dyDescent="0.2">
      <c r="A34" s="113" t="s">
        <v>76</v>
      </c>
      <c r="B34" s="115"/>
      <c r="C34" s="32"/>
      <c r="D34" s="46"/>
    </row>
    <row r="35" spans="1:4" ht="17.25" x14ac:dyDescent="0.2">
      <c r="A35" s="111" t="s">
        <v>56</v>
      </c>
      <c r="B35" s="112"/>
      <c r="C35" s="39" t="str">
        <f>B15</f>
        <v>Objective 1.2.4--Increase the number of successful case closures</v>
      </c>
      <c r="D35" s="46"/>
    </row>
    <row r="36" spans="1:4" x14ac:dyDescent="0.2">
      <c r="A36" s="116" t="s">
        <v>38</v>
      </c>
      <c r="B36" s="117"/>
      <c r="C36" s="80" t="s">
        <v>219</v>
      </c>
      <c r="D36" s="80" t="s">
        <v>218</v>
      </c>
    </row>
    <row r="37" spans="1:4" x14ac:dyDescent="0.2">
      <c r="A37" s="118" t="s">
        <v>39</v>
      </c>
      <c r="B37" s="117"/>
      <c r="C37" s="80" t="s">
        <v>18</v>
      </c>
      <c r="D37" s="80" t="s">
        <v>19</v>
      </c>
    </row>
    <row r="38" spans="1:4" x14ac:dyDescent="0.2">
      <c r="A38" s="113" t="s">
        <v>64</v>
      </c>
      <c r="B38" s="113"/>
      <c r="C38" s="12"/>
      <c r="D38" s="12"/>
    </row>
    <row r="39" spans="1:4" x14ac:dyDescent="0.2">
      <c r="A39" s="110" t="s">
        <v>44</v>
      </c>
      <c r="B39" s="109"/>
      <c r="C39" s="80">
        <v>174</v>
      </c>
      <c r="D39" s="86">
        <v>0.79</v>
      </c>
    </row>
    <row r="40" spans="1:4" x14ac:dyDescent="0.2">
      <c r="A40" s="110" t="s">
        <v>40</v>
      </c>
      <c r="B40" s="109"/>
      <c r="C40" s="80">
        <v>175</v>
      </c>
      <c r="D40" s="86">
        <v>0.8</v>
      </c>
    </row>
    <row r="41" spans="1:4" x14ac:dyDescent="0.2">
      <c r="A41" s="110" t="s">
        <v>45</v>
      </c>
      <c r="B41" s="109"/>
      <c r="C41" s="80">
        <v>153</v>
      </c>
      <c r="D41" s="86">
        <v>0.79</v>
      </c>
    </row>
    <row r="42" spans="1:4" x14ac:dyDescent="0.2">
      <c r="A42" s="108" t="s">
        <v>41</v>
      </c>
      <c r="B42" s="109"/>
      <c r="C42" s="80">
        <v>175</v>
      </c>
      <c r="D42" s="86">
        <v>0.8</v>
      </c>
    </row>
    <row r="43" spans="1:4" x14ac:dyDescent="0.2">
      <c r="A43" s="110" t="s">
        <v>42</v>
      </c>
      <c r="B43" s="109"/>
      <c r="C43" s="80">
        <v>175</v>
      </c>
      <c r="D43" s="86">
        <v>0.8</v>
      </c>
    </row>
    <row r="44" spans="1:4" x14ac:dyDescent="0.2">
      <c r="A44" s="113" t="s">
        <v>43</v>
      </c>
      <c r="B44" s="113"/>
      <c r="C44" s="12"/>
      <c r="D44" s="12"/>
    </row>
    <row r="45" spans="1:4" x14ac:dyDescent="0.2">
      <c r="A45" s="124" t="s">
        <v>94</v>
      </c>
      <c r="B45" s="125"/>
      <c r="C45" s="80" t="s">
        <v>15</v>
      </c>
      <c r="D45" s="80" t="s">
        <v>15</v>
      </c>
    </row>
    <row r="46" spans="1:4" ht="31.5" x14ac:dyDescent="0.2">
      <c r="A46" s="106" t="s">
        <v>23</v>
      </c>
      <c r="B46" s="107"/>
      <c r="C46" s="80" t="s">
        <v>205</v>
      </c>
      <c r="D46" s="80" t="s">
        <v>205</v>
      </c>
    </row>
    <row r="47" spans="1:4" ht="47.25" x14ac:dyDescent="0.2">
      <c r="A47" s="104" t="s">
        <v>22</v>
      </c>
      <c r="B47" s="105"/>
      <c r="C47" s="80" t="s">
        <v>309</v>
      </c>
      <c r="D47" s="80" t="s">
        <v>309</v>
      </c>
    </row>
    <row r="48" spans="1:4" ht="31.5" x14ac:dyDescent="0.2">
      <c r="A48" s="104" t="s">
        <v>96</v>
      </c>
      <c r="B48" s="105"/>
      <c r="C48" s="80" t="s">
        <v>230</v>
      </c>
      <c r="D48" s="80" t="s">
        <v>230</v>
      </c>
    </row>
    <row r="49" spans="1:4" ht="31.5" x14ac:dyDescent="0.2">
      <c r="A49" s="106" t="s">
        <v>24</v>
      </c>
      <c r="B49" s="107"/>
      <c r="C49" s="80" t="s">
        <v>210</v>
      </c>
      <c r="D49" s="80" t="s">
        <v>210</v>
      </c>
    </row>
    <row r="50" spans="1:4" x14ac:dyDescent="0.2">
      <c r="A50" s="104" t="s">
        <v>25</v>
      </c>
      <c r="B50" s="105"/>
      <c r="C50" s="80" t="s">
        <v>211</v>
      </c>
      <c r="D50" s="80" t="s">
        <v>211</v>
      </c>
    </row>
    <row r="51" spans="1:4" x14ac:dyDescent="0.2">
      <c r="A51" s="104" t="s">
        <v>30</v>
      </c>
      <c r="B51" s="105"/>
      <c r="C51" s="58" t="s">
        <v>81</v>
      </c>
      <c r="D51" s="55" t="s">
        <v>81</v>
      </c>
    </row>
    <row r="52" spans="1:4" x14ac:dyDescent="0.2">
      <c r="A52" s="122" t="s">
        <v>97</v>
      </c>
      <c r="B52" s="123"/>
      <c r="C52" s="58"/>
      <c r="D52" s="55"/>
    </row>
    <row r="53" spans="1:4" x14ac:dyDescent="0.2">
      <c r="A53" s="20"/>
      <c r="B53" s="20"/>
      <c r="C53" s="20"/>
      <c r="D53" s="49"/>
    </row>
    <row r="54" spans="1:4" x14ac:dyDescent="0.2">
      <c r="A54" s="30" t="s">
        <v>6</v>
      </c>
    </row>
    <row r="55" spans="1:4" x14ac:dyDescent="0.2">
      <c r="A55" s="97" t="s">
        <v>106</v>
      </c>
      <c r="B55" s="103"/>
      <c r="C55" s="103"/>
      <c r="D55" s="103"/>
    </row>
    <row r="56" spans="1:4" x14ac:dyDescent="0.2">
      <c r="A56" s="61" t="s">
        <v>7</v>
      </c>
      <c r="B56" s="128" t="s">
        <v>310</v>
      </c>
      <c r="C56" s="129"/>
      <c r="D56" s="129"/>
    </row>
    <row r="57" spans="1:4" x14ac:dyDescent="0.2">
      <c r="A57" s="61" t="s">
        <v>8</v>
      </c>
      <c r="B57" s="128" t="s">
        <v>301</v>
      </c>
      <c r="C57" s="129"/>
      <c r="D57" s="129"/>
    </row>
    <row r="58" spans="1:4" x14ac:dyDescent="0.2">
      <c r="A58" s="61" t="s">
        <v>9</v>
      </c>
      <c r="B58" s="128" t="s">
        <v>302</v>
      </c>
      <c r="C58" s="129"/>
      <c r="D58" s="129"/>
    </row>
    <row r="59" spans="1:4" x14ac:dyDescent="0.2">
      <c r="A59" s="12" t="s">
        <v>79</v>
      </c>
      <c r="B59" s="128" t="s">
        <v>311</v>
      </c>
      <c r="C59" s="129"/>
      <c r="D59" s="129"/>
    </row>
    <row r="60" spans="1:4" x14ac:dyDescent="0.2">
      <c r="A60" s="12" t="s">
        <v>62</v>
      </c>
      <c r="B60" s="128" t="s">
        <v>312</v>
      </c>
      <c r="C60" s="129"/>
      <c r="D60" s="129"/>
    </row>
    <row r="61" spans="1:4" x14ac:dyDescent="0.2">
      <c r="A61" s="20"/>
      <c r="B61" s="20"/>
      <c r="C61" s="20"/>
      <c r="D61" s="49"/>
    </row>
    <row r="62" spans="1:4" x14ac:dyDescent="0.2">
      <c r="A62" s="30" t="s">
        <v>4</v>
      </c>
    </row>
    <row r="63" spans="1:4" x14ac:dyDescent="0.2">
      <c r="A63" s="97" t="s">
        <v>107</v>
      </c>
      <c r="B63" s="103"/>
      <c r="C63" s="103"/>
      <c r="D63" s="103"/>
    </row>
    <row r="64" spans="1:4" ht="31.5" x14ac:dyDescent="0.2">
      <c r="A64" s="61" t="s">
        <v>5</v>
      </c>
      <c r="B64" s="61" t="s">
        <v>47</v>
      </c>
      <c r="C64" s="61" t="s">
        <v>77</v>
      </c>
      <c r="D64" s="50" t="s">
        <v>78</v>
      </c>
    </row>
    <row r="65" spans="1:4" x14ac:dyDescent="0.2">
      <c r="A65" s="81" t="s">
        <v>192</v>
      </c>
      <c r="B65" s="81" t="s">
        <v>193</v>
      </c>
      <c r="C65" s="81" t="s">
        <v>189</v>
      </c>
      <c r="D65" s="81" t="s">
        <v>214</v>
      </c>
    </row>
    <row r="66" spans="1:4" x14ac:dyDescent="0.2">
      <c r="A66" s="81" t="s">
        <v>192</v>
      </c>
      <c r="B66" s="81" t="s">
        <v>193</v>
      </c>
      <c r="C66" s="81" t="s">
        <v>189</v>
      </c>
      <c r="D66" s="84">
        <v>41847</v>
      </c>
    </row>
    <row r="67" spans="1:4" x14ac:dyDescent="0.2">
      <c r="A67" s="81" t="s">
        <v>192</v>
      </c>
      <c r="B67" s="81" t="s">
        <v>193</v>
      </c>
      <c r="C67" s="81" t="s">
        <v>189</v>
      </c>
      <c r="D67" s="84">
        <v>41441</v>
      </c>
    </row>
    <row r="68" spans="1:4" x14ac:dyDescent="0.2">
      <c r="A68" s="81" t="s">
        <v>192</v>
      </c>
      <c r="B68" s="81" t="s">
        <v>193</v>
      </c>
      <c r="C68" s="81" t="s">
        <v>189</v>
      </c>
      <c r="D68" s="84">
        <v>41053</v>
      </c>
    </row>
    <row r="69" spans="1:4" x14ac:dyDescent="0.2">
      <c r="A69" s="81" t="s">
        <v>194</v>
      </c>
      <c r="B69" s="81" t="s">
        <v>195</v>
      </c>
      <c r="C69" s="81" t="s">
        <v>190</v>
      </c>
      <c r="D69" s="84">
        <v>41953</v>
      </c>
    </row>
    <row r="70" spans="1:4" s="20" customFormat="1" x14ac:dyDescent="0.2">
      <c r="A70" s="87"/>
      <c r="B70" s="87"/>
      <c r="C70" s="87"/>
      <c r="D70" s="88"/>
    </row>
    <row r="71" spans="1:4" ht="31.5" x14ac:dyDescent="0.2">
      <c r="A71" s="9" t="s">
        <v>63</v>
      </c>
      <c r="B71" s="9" t="s">
        <v>108</v>
      </c>
      <c r="C71" s="63" t="s">
        <v>26</v>
      </c>
    </row>
    <row r="72" spans="1:4" x14ac:dyDescent="0.2">
      <c r="A72" s="89" t="s">
        <v>202</v>
      </c>
      <c r="B72" s="78" t="s">
        <v>313</v>
      </c>
      <c r="C72" s="82" t="s">
        <v>29</v>
      </c>
    </row>
    <row r="73" spans="1:4" x14ac:dyDescent="0.2">
      <c r="A73" s="78" t="s">
        <v>243</v>
      </c>
      <c r="B73" s="78" t="s">
        <v>269</v>
      </c>
      <c r="C73" s="82" t="s">
        <v>29</v>
      </c>
    </row>
    <row r="74" spans="1:4" x14ac:dyDescent="0.2">
      <c r="A74" s="78" t="s">
        <v>245</v>
      </c>
      <c r="B74" s="78" t="s">
        <v>269</v>
      </c>
      <c r="C74" s="80" t="s">
        <v>29</v>
      </c>
      <c r="D74" s="79"/>
    </row>
    <row r="75" spans="1:4" x14ac:dyDescent="0.2">
      <c r="A75" s="78" t="s">
        <v>267</v>
      </c>
      <c r="B75" s="78" t="s">
        <v>314</v>
      </c>
      <c r="C75" s="80" t="s">
        <v>27</v>
      </c>
      <c r="D75" s="51"/>
    </row>
    <row r="76" spans="1:4" x14ac:dyDescent="0.2">
      <c r="A76" s="78" t="s">
        <v>248</v>
      </c>
      <c r="B76" s="78" t="s">
        <v>314</v>
      </c>
      <c r="C76" s="80" t="s">
        <v>27</v>
      </c>
    </row>
    <row r="77" spans="1:4" x14ac:dyDescent="0.2">
      <c r="A77" s="20"/>
      <c r="B77" s="20"/>
      <c r="C77" s="20"/>
    </row>
  </sheetData>
  <mergeCells count="40">
    <mergeCell ref="C28:D28"/>
    <mergeCell ref="A1:D1"/>
    <mergeCell ref="A7:D7"/>
    <mergeCell ref="C11:D11"/>
    <mergeCell ref="C12:D12"/>
    <mergeCell ref="C13:D13"/>
    <mergeCell ref="C15:D15"/>
    <mergeCell ref="C16:D16"/>
    <mergeCell ref="C17:D17"/>
    <mergeCell ref="C19:D19"/>
    <mergeCell ref="C21:D21"/>
    <mergeCell ref="C22:D22"/>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A52:B52"/>
    <mergeCell ref="A55:D55"/>
    <mergeCell ref="A44:B44"/>
    <mergeCell ref="A45:B45"/>
    <mergeCell ref="A46:B46"/>
    <mergeCell ref="A47:B47"/>
    <mergeCell ref="A48:B48"/>
    <mergeCell ref="B58:D58"/>
    <mergeCell ref="B59:D59"/>
    <mergeCell ref="B60:D60"/>
    <mergeCell ref="A63:D63"/>
    <mergeCell ref="B57:D57"/>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C45:D45</xm:sqref>
        </x14:dataValidation>
        <x14:dataValidation type="list" allowBlank="1" showInputMessage="1" showErrorMessage="1">
          <x14:formula1>
            <xm:f>Sheet7!$A$9:$A$12</xm:f>
          </x14:formula1>
          <xm:sqref>C37:D37</xm:sqref>
        </x14:dataValidation>
        <x14:dataValidation type="list" allowBlank="1" showInputMessage="1" showErrorMessage="1">
          <x14:formula1>
            <xm:f>Sheet7!$A$16:$A$18</xm:f>
          </x14:formula1>
          <xm:sqref>C72:C73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5"/>
  <sheetViews>
    <sheetView zoomScaleNormal="100" workbookViewId="0">
      <selection activeCell="A2" sqref="A2:XFD2"/>
    </sheetView>
  </sheetViews>
  <sheetFormatPr defaultColWidth="9.140625" defaultRowHeight="15.75" x14ac:dyDescent="0.2"/>
  <cols>
    <col min="1" max="1" width="54.5703125" style="59" customWidth="1"/>
    <col min="2" max="2" width="48.42578125" style="59" customWidth="1"/>
    <col min="3" max="3" width="69.140625" style="59" customWidth="1"/>
    <col min="4" max="4" width="39.42578125" style="48" customWidth="1"/>
    <col min="5" max="16384" width="9.140625" style="59"/>
  </cols>
  <sheetData>
    <row r="1" spans="1:4" ht="120.75" customHeight="1" x14ac:dyDescent="0.2">
      <c r="A1" s="119" t="s">
        <v>105</v>
      </c>
      <c r="B1" s="103"/>
      <c r="C1" s="103"/>
      <c r="D1" s="103"/>
    </row>
    <row r="3" spans="1:4" x14ac:dyDescent="0.2">
      <c r="A3" s="63" t="s">
        <v>0</v>
      </c>
      <c r="B3" s="95" t="s">
        <v>399</v>
      </c>
    </row>
    <row r="4" spans="1:4" x14ac:dyDescent="0.2">
      <c r="A4" s="63" t="s">
        <v>1</v>
      </c>
      <c r="B4" s="14">
        <v>42377</v>
      </c>
    </row>
    <row r="5" spans="1:4" ht="31.5" x14ac:dyDescent="0.2">
      <c r="A5" s="63" t="s">
        <v>10</v>
      </c>
      <c r="B5" s="14" t="s">
        <v>83</v>
      </c>
    </row>
    <row r="6" spans="1:4" x14ac:dyDescent="0.2">
      <c r="A6" s="64"/>
      <c r="B6" s="17"/>
      <c r="C6" s="60"/>
    </row>
    <row r="7" spans="1:4" x14ac:dyDescent="0.2">
      <c r="A7" s="97" t="s">
        <v>87</v>
      </c>
      <c r="B7" s="103"/>
      <c r="C7" s="103"/>
      <c r="D7" s="103"/>
    </row>
    <row r="8" spans="1:4" x14ac:dyDescent="0.2">
      <c r="A8" s="60"/>
      <c r="B8" s="60"/>
      <c r="C8" s="60"/>
      <c r="D8" s="17"/>
    </row>
    <row r="9" spans="1:4" x14ac:dyDescent="0.2">
      <c r="A9" s="8"/>
      <c r="B9" s="8"/>
      <c r="C9" s="20"/>
      <c r="D9" s="49"/>
    </row>
    <row r="10" spans="1:4" x14ac:dyDescent="0.2">
      <c r="A10" s="29" t="s">
        <v>37</v>
      </c>
      <c r="B10" s="18"/>
      <c r="C10" s="60"/>
    </row>
    <row r="11" spans="1:4" ht="63" x14ac:dyDescent="0.2">
      <c r="A11" s="61" t="s">
        <v>89</v>
      </c>
      <c r="B11" s="62" t="s">
        <v>315</v>
      </c>
      <c r="C11" s="102" t="s">
        <v>60</v>
      </c>
      <c r="D11" s="103"/>
    </row>
    <row r="12" spans="1:4" ht="47.25" x14ac:dyDescent="0.2">
      <c r="A12" s="61" t="s">
        <v>67</v>
      </c>
      <c r="B12" s="82" t="s">
        <v>117</v>
      </c>
      <c r="C12" s="102" t="s">
        <v>61</v>
      </c>
      <c r="D12" s="103"/>
    </row>
    <row r="13" spans="1:4" ht="31.5" x14ac:dyDescent="0.2">
      <c r="A13" s="61" t="s">
        <v>88</v>
      </c>
      <c r="B13" s="62" t="s">
        <v>316</v>
      </c>
      <c r="C13" s="102" t="s">
        <v>59</v>
      </c>
      <c r="D13" s="103"/>
    </row>
    <row r="14" spans="1:4" x14ac:dyDescent="0.2">
      <c r="A14" s="29" t="s">
        <v>65</v>
      </c>
    </row>
    <row r="15" spans="1:4" ht="63" x14ac:dyDescent="0.2">
      <c r="A15" s="12" t="s">
        <v>84</v>
      </c>
      <c r="B15" s="62" t="s">
        <v>165</v>
      </c>
      <c r="C15" s="102" t="s">
        <v>59</v>
      </c>
      <c r="D15" s="103"/>
    </row>
    <row r="16" spans="1:4" ht="31.5" x14ac:dyDescent="0.2">
      <c r="A16" s="61" t="s">
        <v>68</v>
      </c>
      <c r="B16" s="44" t="s">
        <v>397</v>
      </c>
      <c r="C16" s="102" t="s">
        <v>57</v>
      </c>
      <c r="D16" s="103"/>
    </row>
    <row r="17" spans="1:7" ht="141.75" x14ac:dyDescent="0.2">
      <c r="A17" s="61" t="s">
        <v>35</v>
      </c>
      <c r="B17" s="62" t="s">
        <v>137</v>
      </c>
      <c r="C17" s="102" t="s">
        <v>58</v>
      </c>
      <c r="D17" s="103"/>
    </row>
    <row r="18" spans="1:7" x14ac:dyDescent="0.2">
      <c r="A18" s="29" t="s">
        <v>66</v>
      </c>
      <c r="B18" s="18"/>
      <c r="C18" s="60"/>
    </row>
    <row r="19" spans="1:7" x14ac:dyDescent="0.2">
      <c r="A19" s="61" t="s">
        <v>75</v>
      </c>
      <c r="B19" s="62" t="s">
        <v>317</v>
      </c>
      <c r="C19" s="102" t="s">
        <v>99</v>
      </c>
      <c r="D19" s="103"/>
    </row>
    <row r="20" spans="1:7" x14ac:dyDescent="0.2">
      <c r="A20" s="30" t="s">
        <v>74</v>
      </c>
    </row>
    <row r="21" spans="1:7" x14ac:dyDescent="0.2">
      <c r="A21" s="61" t="s">
        <v>32</v>
      </c>
      <c r="B21" s="62" t="s">
        <v>125</v>
      </c>
      <c r="C21" s="120" t="s">
        <v>85</v>
      </c>
      <c r="D21" s="121"/>
    </row>
    <row r="22" spans="1:7" x14ac:dyDescent="0.2">
      <c r="A22" s="19" t="s">
        <v>36</v>
      </c>
      <c r="B22" s="58" t="s">
        <v>290</v>
      </c>
      <c r="C22" s="102"/>
      <c r="D22" s="103"/>
    </row>
    <row r="23" spans="1:7" ht="31.5" x14ac:dyDescent="0.2">
      <c r="A23" s="19" t="s">
        <v>33</v>
      </c>
      <c r="B23" s="62" t="s">
        <v>318</v>
      </c>
    </row>
    <row r="24" spans="1:7" ht="31.5" x14ac:dyDescent="0.2">
      <c r="A24" s="19" t="s">
        <v>34</v>
      </c>
      <c r="B24" s="62" t="s">
        <v>319</v>
      </c>
    </row>
    <row r="25" spans="1:7" x14ac:dyDescent="0.2">
      <c r="A25" s="61" t="s">
        <v>72</v>
      </c>
      <c r="B25" s="62" t="s">
        <v>317</v>
      </c>
    </row>
    <row r="26" spans="1:7" ht="94.5" x14ac:dyDescent="0.2">
      <c r="A26" s="61" t="s">
        <v>71</v>
      </c>
      <c r="B26" s="62" t="s">
        <v>152</v>
      </c>
    </row>
    <row r="27" spans="1:7" ht="31.5" x14ac:dyDescent="0.2">
      <c r="A27" s="30" t="s">
        <v>90</v>
      </c>
    </row>
    <row r="28" spans="1:7" x14ac:dyDescent="0.2">
      <c r="A28" s="28" t="s">
        <v>93</v>
      </c>
      <c r="B28" s="65">
        <v>1274618</v>
      </c>
      <c r="C28" s="114" t="s">
        <v>101</v>
      </c>
      <c r="D28" s="103"/>
    </row>
    <row r="29" spans="1:7" x14ac:dyDescent="0.2">
      <c r="A29" s="61" t="s">
        <v>91</v>
      </c>
      <c r="B29" s="56" t="s">
        <v>92</v>
      </c>
      <c r="D29" s="59"/>
      <c r="E29" s="45"/>
      <c r="F29" s="45"/>
      <c r="G29" s="45"/>
    </row>
    <row r="30" spans="1:7" x14ac:dyDescent="0.2">
      <c r="A30" s="20"/>
      <c r="B30" s="20"/>
      <c r="C30" s="20"/>
      <c r="D30" s="49"/>
    </row>
    <row r="31" spans="1:7" x14ac:dyDescent="0.2">
      <c r="A31" s="30" t="s">
        <v>3</v>
      </c>
    </row>
    <row r="32" spans="1:7" x14ac:dyDescent="0.2">
      <c r="A32" s="97" t="s">
        <v>100</v>
      </c>
      <c r="B32" s="103"/>
      <c r="C32" s="103"/>
      <c r="D32" s="103"/>
    </row>
    <row r="33" spans="1:4" x14ac:dyDescent="0.2">
      <c r="A33" s="97" t="s">
        <v>46</v>
      </c>
      <c r="B33" s="103"/>
      <c r="C33" s="103"/>
      <c r="D33" s="103"/>
    </row>
    <row r="34" spans="1:4" ht="17.25" x14ac:dyDescent="0.2">
      <c r="A34" s="113" t="s">
        <v>76</v>
      </c>
      <c r="B34" s="115"/>
      <c r="C34" s="32"/>
      <c r="D34" s="46"/>
    </row>
    <row r="35" spans="1:4" ht="51.75" x14ac:dyDescent="0.2">
      <c r="A35" s="111" t="s">
        <v>56</v>
      </c>
      <c r="B35" s="112"/>
      <c r="C35" s="39" t="str">
        <f>B15</f>
        <v>Objective 2.1.1--Increase community interaction through home visits and developing new referral sources in unserved and underserved rural counties.</v>
      </c>
      <c r="D35" s="46"/>
    </row>
    <row r="36" spans="1:4" x14ac:dyDescent="0.2">
      <c r="A36" s="116" t="s">
        <v>38</v>
      </c>
      <c r="B36" s="117"/>
      <c r="C36" s="58" t="s">
        <v>320</v>
      </c>
      <c r="D36" s="46"/>
    </row>
    <row r="37" spans="1:4" x14ac:dyDescent="0.2">
      <c r="A37" s="118" t="s">
        <v>39</v>
      </c>
      <c r="B37" s="117"/>
      <c r="C37" s="58" t="s">
        <v>18</v>
      </c>
      <c r="D37" s="46"/>
    </row>
    <row r="38" spans="1:4" x14ac:dyDescent="0.2">
      <c r="A38" s="113" t="s">
        <v>64</v>
      </c>
      <c r="B38" s="113"/>
      <c r="C38" s="12"/>
      <c r="D38" s="46"/>
    </row>
    <row r="39" spans="1:4" x14ac:dyDescent="0.2">
      <c r="A39" s="110" t="s">
        <v>44</v>
      </c>
      <c r="B39" s="109"/>
      <c r="C39" s="58">
        <v>297</v>
      </c>
      <c r="D39" s="46"/>
    </row>
    <row r="40" spans="1:4" x14ac:dyDescent="0.2">
      <c r="A40" s="110" t="s">
        <v>40</v>
      </c>
      <c r="B40" s="109"/>
      <c r="C40" s="58">
        <v>160</v>
      </c>
      <c r="D40" s="46"/>
    </row>
    <row r="41" spans="1:4" x14ac:dyDescent="0.2">
      <c r="A41" s="110" t="s">
        <v>45</v>
      </c>
      <c r="B41" s="109"/>
      <c r="C41" s="58">
        <v>352</v>
      </c>
      <c r="D41" s="46"/>
    </row>
    <row r="42" spans="1:4" x14ac:dyDescent="0.2">
      <c r="A42" s="108" t="s">
        <v>41</v>
      </c>
      <c r="B42" s="109"/>
      <c r="C42" s="58">
        <v>353</v>
      </c>
      <c r="D42" s="46"/>
    </row>
    <row r="43" spans="1:4" x14ac:dyDescent="0.2">
      <c r="A43" s="110" t="s">
        <v>42</v>
      </c>
      <c r="B43" s="109"/>
      <c r="C43" s="58">
        <v>353</v>
      </c>
      <c r="D43" s="46"/>
    </row>
    <row r="44" spans="1:4" x14ac:dyDescent="0.2">
      <c r="A44" s="113" t="s">
        <v>43</v>
      </c>
      <c r="B44" s="113"/>
      <c r="C44" s="12"/>
      <c r="D44" s="46"/>
    </row>
    <row r="45" spans="1:4" x14ac:dyDescent="0.2">
      <c r="A45" s="124" t="s">
        <v>94</v>
      </c>
      <c r="B45" s="125"/>
      <c r="C45" s="58" t="s">
        <v>11</v>
      </c>
      <c r="D45" s="57" t="s">
        <v>95</v>
      </c>
    </row>
    <row r="46" spans="1:4" ht="31.5" x14ac:dyDescent="0.2">
      <c r="A46" s="106" t="s">
        <v>23</v>
      </c>
      <c r="B46" s="107"/>
      <c r="C46" s="58" t="s">
        <v>321</v>
      </c>
      <c r="D46" s="47"/>
    </row>
    <row r="47" spans="1:4" x14ac:dyDescent="0.2">
      <c r="A47" s="104" t="s">
        <v>22</v>
      </c>
      <c r="B47" s="105"/>
      <c r="C47" s="58" t="s">
        <v>322</v>
      </c>
      <c r="D47" s="47"/>
    </row>
    <row r="48" spans="1:4" x14ac:dyDescent="0.2">
      <c r="A48" s="104" t="s">
        <v>96</v>
      </c>
      <c r="B48" s="105"/>
      <c r="C48" s="58" t="s">
        <v>323</v>
      </c>
      <c r="D48" s="47"/>
    </row>
    <row r="49" spans="1:4" ht="31.5" x14ac:dyDescent="0.2">
      <c r="A49" s="106" t="s">
        <v>24</v>
      </c>
      <c r="B49" s="107"/>
      <c r="C49" s="58" t="s">
        <v>321</v>
      </c>
      <c r="D49" s="47"/>
    </row>
    <row r="50" spans="1:4" ht="47.25" x14ac:dyDescent="0.2">
      <c r="A50" s="104" t="s">
        <v>25</v>
      </c>
      <c r="B50" s="105"/>
      <c r="C50" s="58" t="s">
        <v>324</v>
      </c>
      <c r="D50" s="47"/>
    </row>
    <row r="51" spans="1:4" x14ac:dyDescent="0.2">
      <c r="A51" s="104" t="s">
        <v>30</v>
      </c>
      <c r="B51" s="105"/>
      <c r="C51" s="58" t="s">
        <v>81</v>
      </c>
      <c r="D51" s="47"/>
    </row>
    <row r="52" spans="1:4" x14ac:dyDescent="0.2">
      <c r="A52" s="122" t="s">
        <v>97</v>
      </c>
      <c r="B52" s="123"/>
      <c r="C52" s="58"/>
      <c r="D52" s="47"/>
    </row>
    <row r="53" spans="1:4" x14ac:dyDescent="0.2">
      <c r="A53" s="20"/>
      <c r="B53" s="20"/>
      <c r="C53" s="20"/>
      <c r="D53" s="49"/>
    </row>
    <row r="54" spans="1:4" x14ac:dyDescent="0.2">
      <c r="A54" s="30" t="s">
        <v>6</v>
      </c>
    </row>
    <row r="55" spans="1:4" x14ac:dyDescent="0.2">
      <c r="A55" s="97" t="s">
        <v>106</v>
      </c>
      <c r="B55" s="103"/>
      <c r="C55" s="103"/>
      <c r="D55" s="103"/>
    </row>
    <row r="56" spans="1:4" x14ac:dyDescent="0.2">
      <c r="A56" s="61" t="s">
        <v>7</v>
      </c>
      <c r="B56" s="128" t="s">
        <v>325</v>
      </c>
      <c r="C56" s="129"/>
      <c r="D56" s="129"/>
    </row>
    <row r="57" spans="1:4" x14ac:dyDescent="0.2">
      <c r="A57" s="61" t="s">
        <v>8</v>
      </c>
      <c r="B57" s="128" t="s">
        <v>326</v>
      </c>
      <c r="C57" s="129"/>
      <c r="D57" s="129"/>
    </row>
    <row r="58" spans="1:4" x14ac:dyDescent="0.2">
      <c r="A58" s="61" t="s">
        <v>9</v>
      </c>
      <c r="B58" s="128" t="s">
        <v>327</v>
      </c>
      <c r="C58" s="129"/>
      <c r="D58" s="129"/>
    </row>
    <row r="59" spans="1:4" x14ac:dyDescent="0.2">
      <c r="A59" s="12" t="s">
        <v>79</v>
      </c>
      <c r="B59" s="128" t="s">
        <v>178</v>
      </c>
      <c r="C59" s="129"/>
      <c r="D59" s="129"/>
    </row>
    <row r="60" spans="1:4" x14ac:dyDescent="0.2">
      <c r="A60" s="12" t="s">
        <v>62</v>
      </c>
      <c r="B60" s="128" t="s">
        <v>328</v>
      </c>
      <c r="C60" s="129"/>
      <c r="D60" s="129"/>
    </row>
    <row r="61" spans="1:4" x14ac:dyDescent="0.2">
      <c r="A61" s="20"/>
      <c r="B61" s="20"/>
      <c r="C61" s="20"/>
      <c r="D61" s="49"/>
    </row>
    <row r="62" spans="1:4" x14ac:dyDescent="0.2">
      <c r="A62" s="30" t="s">
        <v>4</v>
      </c>
    </row>
    <row r="63" spans="1:4" x14ac:dyDescent="0.2">
      <c r="A63" s="97" t="s">
        <v>107</v>
      </c>
      <c r="B63" s="103"/>
      <c r="C63" s="103"/>
      <c r="D63" s="103"/>
    </row>
    <row r="64" spans="1:4" ht="31.5" x14ac:dyDescent="0.2">
      <c r="A64" s="61" t="s">
        <v>5</v>
      </c>
      <c r="B64" s="61" t="s">
        <v>47</v>
      </c>
      <c r="C64" s="61" t="s">
        <v>77</v>
      </c>
      <c r="D64" s="50" t="s">
        <v>78</v>
      </c>
    </row>
    <row r="65" spans="1:4" x14ac:dyDescent="0.2">
      <c r="A65" s="81" t="s">
        <v>192</v>
      </c>
      <c r="B65" s="81" t="s">
        <v>193</v>
      </c>
      <c r="C65" s="81" t="s">
        <v>189</v>
      </c>
      <c r="D65" s="81" t="s">
        <v>214</v>
      </c>
    </row>
    <row r="66" spans="1:4" x14ac:dyDescent="0.2">
      <c r="A66" s="81" t="s">
        <v>192</v>
      </c>
      <c r="B66" s="81" t="s">
        <v>193</v>
      </c>
      <c r="C66" s="81" t="s">
        <v>189</v>
      </c>
      <c r="D66" s="84">
        <v>41847</v>
      </c>
    </row>
    <row r="67" spans="1:4" x14ac:dyDescent="0.2">
      <c r="A67" s="81" t="s">
        <v>192</v>
      </c>
      <c r="B67" s="81" t="s">
        <v>193</v>
      </c>
      <c r="C67" s="81" t="s">
        <v>189</v>
      </c>
      <c r="D67" s="84">
        <v>41441</v>
      </c>
    </row>
    <row r="68" spans="1:4" x14ac:dyDescent="0.2">
      <c r="A68" s="81" t="s">
        <v>192</v>
      </c>
      <c r="B68" s="81" t="s">
        <v>193</v>
      </c>
      <c r="C68" s="81" t="s">
        <v>189</v>
      </c>
      <c r="D68" s="84">
        <v>41053</v>
      </c>
    </row>
    <row r="69" spans="1:4" x14ac:dyDescent="0.2">
      <c r="A69" s="81" t="s">
        <v>194</v>
      </c>
      <c r="B69" s="81" t="s">
        <v>195</v>
      </c>
      <c r="C69" s="81" t="s">
        <v>190</v>
      </c>
      <c r="D69" s="84">
        <v>41953</v>
      </c>
    </row>
    <row r="70" spans="1:4" s="20" customFormat="1" x14ac:dyDescent="0.2">
      <c r="A70" s="87"/>
      <c r="B70" s="87"/>
      <c r="C70" s="87"/>
      <c r="D70" s="88"/>
    </row>
    <row r="71" spans="1:4" ht="31.5" x14ac:dyDescent="0.2">
      <c r="A71" s="9" t="s">
        <v>63</v>
      </c>
      <c r="B71" s="9" t="s">
        <v>108</v>
      </c>
      <c r="C71" s="63" t="s">
        <v>26</v>
      </c>
    </row>
    <row r="72" spans="1:4" x14ac:dyDescent="0.2">
      <c r="A72" s="11" t="s">
        <v>167</v>
      </c>
      <c r="B72" s="62"/>
      <c r="C72" s="62"/>
    </row>
    <row r="73" spans="1:4" x14ac:dyDescent="0.2">
      <c r="A73" s="11"/>
      <c r="B73" s="58"/>
      <c r="C73" s="62"/>
    </row>
    <row r="74" spans="1:4" x14ac:dyDescent="0.2">
      <c r="A74" s="20"/>
      <c r="B74" s="20"/>
      <c r="C74" s="20"/>
      <c r="D74" s="49"/>
    </row>
    <row r="75" spans="1:4" x14ac:dyDescent="0.2">
      <c r="A75" s="64"/>
      <c r="B75" s="64"/>
      <c r="C75" s="64"/>
      <c r="D75" s="51"/>
    </row>
  </sheetData>
  <mergeCells count="40">
    <mergeCell ref="C28:D28"/>
    <mergeCell ref="A1:D1"/>
    <mergeCell ref="A7:D7"/>
    <mergeCell ref="C11:D11"/>
    <mergeCell ref="C12:D12"/>
    <mergeCell ref="C13:D13"/>
    <mergeCell ref="C15:D15"/>
    <mergeCell ref="C16:D16"/>
    <mergeCell ref="C17:D17"/>
    <mergeCell ref="C19:D19"/>
    <mergeCell ref="C21:D21"/>
    <mergeCell ref="C22:D22"/>
    <mergeCell ref="B56:D56"/>
    <mergeCell ref="A43:B43"/>
    <mergeCell ref="A32:D32"/>
    <mergeCell ref="A33:D33"/>
    <mergeCell ref="A34:B34"/>
    <mergeCell ref="A35:B35"/>
    <mergeCell ref="A36:B36"/>
    <mergeCell ref="A37:B37"/>
    <mergeCell ref="A38:B38"/>
    <mergeCell ref="A39:B39"/>
    <mergeCell ref="A40:B40"/>
    <mergeCell ref="A41:B41"/>
    <mergeCell ref="A42:B42"/>
    <mergeCell ref="A49:B49"/>
    <mergeCell ref="A50:B50"/>
    <mergeCell ref="A51:B51"/>
    <mergeCell ref="A52:B52"/>
    <mergeCell ref="A55:D55"/>
    <mergeCell ref="A44:B44"/>
    <mergeCell ref="A45:B45"/>
    <mergeCell ref="A46:B46"/>
    <mergeCell ref="A47:B47"/>
    <mergeCell ref="A48:B48"/>
    <mergeCell ref="B58:D58"/>
    <mergeCell ref="B59:D59"/>
    <mergeCell ref="B60:D60"/>
    <mergeCell ref="A63:D63"/>
    <mergeCell ref="B57:D57"/>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C72:C73</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Mission, Vision &amp; Goals</vt:lpstr>
      <vt:lpstr> Objective Details 1.1.1</vt:lpstr>
      <vt:lpstr>Objective Details 1.1.2</vt:lpstr>
      <vt:lpstr>Objective Details 1.1.3</vt:lpstr>
      <vt:lpstr>Objective Details 1.2.1</vt:lpstr>
      <vt:lpstr>Objective Details 1.2.2</vt:lpstr>
      <vt:lpstr>Objective Details 1.2.3</vt:lpstr>
      <vt:lpstr>Objective Details 1.2.4</vt:lpstr>
      <vt:lpstr>Objective Details 2.1.1</vt:lpstr>
      <vt:lpstr>Objective Details 2.1.2</vt:lpstr>
      <vt:lpstr>Objective Details 3.1.1</vt:lpstr>
      <vt:lpstr>Objective Details 3.1.2</vt:lpstr>
      <vt:lpstr>Objective Details 3.1.3</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2015-11-24T20:32:24Z</cp:lastPrinted>
  <dcterms:created xsi:type="dcterms:W3CDTF">2015-11-02T20:49:15Z</dcterms:created>
  <dcterms:modified xsi:type="dcterms:W3CDTF">2016-04-01T15:05:45Z</dcterms:modified>
</cp:coreProperties>
</file>